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823"/>
  <workbookPr autoCompressPictures="0"/>
  <bookViews>
    <workbookView xWindow="240" yWindow="240" windowWidth="24800" windowHeight="1536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9" i="4" l="1"/>
  <c r="C2" i="3"/>
</calcChain>
</file>

<file path=xl/comments1.xml><?xml version="1.0" encoding="utf-8"?>
<comments xmlns="http://schemas.openxmlformats.org/spreadsheetml/2006/main">
  <authors>
    <author>Faizan Diwan</author>
  </authors>
  <commentList>
    <comment ref="A10" authorId="0">
      <text>
        <r>
          <rPr>
            <b/>
            <sz val="9"/>
            <color indexed="81"/>
            <rFont val="Calibri"/>
            <family val="2"/>
          </rPr>
          <t>Faizan Diwan:</t>
        </r>
        <r>
          <rPr>
            <sz val="9"/>
            <color indexed="81"/>
            <rFont val="Calibri"/>
            <family val="2"/>
          </rPr>
          <t xml:space="preserve">
This field, as well as several other calculate fields below in this form, uses the jr:choice-name() function to pull and store the label of the answer option selected in the multiple choice question immediately above it. 
The answer options in this form display answers as easy to understand strings on the screen but, internally, the answers are stord as numeric values, based on the number codes used for each answer option in the "choices" sheet. However, when I am monitoring my surveyors and doing a quick review of the data collected, it will be useful for me to be able to look at the actual labels of the answers (the actual name of the surveyor, for example) rather than looking at a number that respresents that answer ("1", for example).
The jr:choice-name function allows me to store, in a calculate field, the label of the answer. I can then publish this calculate field to my Google Spreadsheet, along with the numeric answers, so that I can easily review the answers collected.</t>
        </r>
      </text>
    </comment>
    <comment ref="A20" authorId="0">
      <text>
        <r>
          <rPr>
            <b/>
            <sz val="9"/>
            <color indexed="81"/>
            <rFont val="Calibri"/>
            <family val="2"/>
          </rPr>
          <t>Faizan Diwan:</t>
        </r>
        <r>
          <rPr>
            <sz val="9"/>
            <color indexed="81"/>
            <rFont val="Calibri"/>
            <family val="2"/>
          </rPr>
          <t xml:space="preserve">
When you publish data to a Google Spreadsheet or a Google Fusion Table, you need to make sure to format any dates and times that are recorded into a format that Google Spreadsheets or Fusion Tables will recognize. Unfortunately, Google cannot recognize the default format in which dates and times are stored by SurveyCTO.
This calculate field uses the format-date-time() function to re-format and store the date in the above question in a format that will be recognized by Google Spreadsheets as a date and time.</t>
        </r>
      </text>
    </comment>
    <comment ref="A21" authorId="0">
      <text>
        <r>
          <rPr>
            <b/>
            <sz val="9"/>
            <color indexed="81"/>
            <rFont val="Calibri"/>
            <family val="2"/>
          </rPr>
          <t>Faizan Diwan:</t>
        </r>
        <r>
          <rPr>
            <sz val="9"/>
            <color indexed="81"/>
            <rFont val="Calibri"/>
            <family val="2"/>
          </rPr>
          <t xml:space="preserve">
This field calculates that days that have elapsed between the day the survey is being conducted and the last date that the respondent visited a health facility.
I wanted to capture this information in the form as this will make it very easy to flag and review any cases, in the Google Spreadsheet, of respondents that have not visited a facility in over a month. These flagged cases can then be easily marked for follow up, to make sure they get health care on a regular basis.
</t>
        </r>
      </text>
    </comment>
    <comment ref="A22" authorId="0">
      <text>
        <r>
          <rPr>
            <b/>
            <sz val="9"/>
            <color indexed="81"/>
            <rFont val="Calibri"/>
            <family val="2"/>
          </rPr>
          <t>Faizan Diwan:</t>
        </r>
        <r>
          <rPr>
            <sz val="9"/>
            <color indexed="81"/>
            <rFont val="Calibri"/>
            <family val="2"/>
          </rPr>
          <t xml:space="preserve">
This calculate field flags a respondent as "1" if they have not visited a health care facility in more than 30 days. So it checks if the visit date was more than 30 days ago or if they have not made any visits in the last 3 months. In either case this field stores "1". This value will be used in the Google Spreadsheet to easily monitor which respondents are due for a visit.</t>
        </r>
      </text>
    </comment>
    <comment ref="A44" authorId="0">
      <text>
        <r>
          <rPr>
            <b/>
            <sz val="9"/>
            <color indexed="81"/>
            <rFont val="Calibri"/>
            <family val="2"/>
          </rPr>
          <t>Faizan Diwan:</t>
        </r>
        <r>
          <rPr>
            <sz val="9"/>
            <color indexed="81"/>
            <rFont val="Calibri"/>
            <family val="2"/>
          </rPr>
          <t xml:space="preserve">
This calculate field uses a slightly advanced formula to calculate the total duration of the survey in seconds. 
Once this information is published to Google Spreadsheets, I can easily use it to look at the average duration of surveys done and flag any surveys, and surveyors, that were suspiciously fast in completing their survey. This is for quality control, to ensure surveyors are not faking surveys or rushing through them so fast that the data collected is inaccurate. (Note: future versions of SurveyCTO will make tracking and reporting survey durations easier.)</t>
        </r>
      </text>
    </comment>
  </commentList>
</comments>
</file>

<file path=xl/sharedStrings.xml><?xml version="1.0" encoding="utf-8"?>
<sst xmlns="http://schemas.openxmlformats.org/spreadsheetml/2006/main" count="739" uniqueCount="464">
  <si>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</si>
  <si>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</si>
  <si>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</si>
  <si>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</si>
  <si>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</si>
  <si>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</si>
  <si>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</si>
  <si>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</si>
  <si>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</si>
  <si>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</si>
  <si>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</si>
  <si>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</si>
  <si>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</si>
  <si>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</si>
  <si>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</si>
  <si>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</si>
  <si>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</si>
  <si>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</si>
  <si>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</si>
  <si>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</si>
  <si>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</si>
  <si>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</si>
  <si>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</si>
  <si>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</si>
  <si>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</si>
  <si>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</si>
  <si>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</si>
  <si>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</si>
  <si>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</si>
  <si>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</si>
  <si>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</si>
  <si>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</si>
  <si>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</si>
  <si>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</si>
  <si>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</si>
  <si>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</si>
  <si>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</si>
  <si>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</si>
  <si>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</si>
  <si>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</si>
  <si>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</si>
  <si>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</si>
  <si>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</si>
  <si>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</si>
  <si>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</si>
  <si>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</si>
  <si>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</si>
  <si>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</si>
  <si>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</si>
  <si>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</si>
  <si>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</si>
  <si>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</si>
  <si>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</si>
  <si>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</si>
  <si>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</si>
  <si>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</si>
  <si>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</si>
  <si>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</si>
  <si>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</si>
  <si>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</si>
  <si>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</si>
  <si>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</si>
  <si>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</si>
  <si>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</si>
  <si>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</si>
  <si>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</si>
  <si>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</si>
  <si>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</si>
  <si>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</si>
  <si>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</si>
  <si>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</si>
  <si>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</si>
  <si>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</si>
  <si>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</si>
  <si>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</si>
  <si>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</si>
  <si>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</si>
  <si>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</si>
  <si>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</si>
  <si>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</si>
  <si>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</si>
  <si>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</si>
  <si>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</si>
  <si>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</si>
  <si>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</si>
  <si>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</si>
  <si>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</si>
  <si>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</si>
  <si>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</si>
  <si>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</si>
  <si>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</si>
  <si>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</si>
  <si>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</si>
  <si>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</si>
  <si>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</si>
  <si>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</si>
  <si>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</si>
  <si>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</si>
  <si>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</si>
  <si>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</si>
  <si>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</si>
  <si>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</si>
  <si>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</si>
  <si>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</si>
  <si>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</si>
  <si>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</si>
  <si>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</si>
  <si>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</si>
  <si>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</si>
  <si>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</si>
  <si>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</si>
  <si>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</si>
  <si>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</si>
  <si>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</si>
  <si>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</si>
  <si>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</si>
  <si>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</si>
  <si>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</si>
  <si>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</si>
  <si>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</si>
  <si>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</si>
  <si>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</si>
  <si>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</si>
  <si>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</si>
  <si>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</si>
  <si>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</si>
  <si>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</si>
  <si>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</si>
  <si>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</si>
  <si>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</si>
  <si>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</si>
  <si>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</si>
  <si>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</si>
  <si>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</si>
  <si>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</si>
  <si>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</si>
  <si>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</si>
  <si>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</si>
  <si>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</si>
  <si>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</si>
  <si>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</si>
  <si>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</si>
  <si>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</si>
  <si>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</si>
  <si>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</si>
  <si>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</si>
  <si>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</si>
  <si>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</si>
  <si>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</si>
  <si>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</si>
  <si>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</si>
  <si>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</si>
  <si>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</si>
  <si>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</si>
  <si>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</si>
  <si>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</si>
  <si>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</si>
  <si>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</si>
  <si>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</si>
  <si>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</si>
  <si>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</si>
  <si>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</si>
  <si>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</si>
  <si>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</si>
  <si>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</si>
  <si>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</si>
  <si>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</si>
  <si>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</si>
  <si>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</si>
  <si>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</si>
  <si>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</si>
  <si>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</si>
  <si>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</si>
  <si>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</si>
  <si>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</si>
  <si>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</si>
  <si>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</si>
  <si>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</si>
  <si>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</si>
  <si>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</si>
  <si>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</si>
  <si>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</si>
  <si>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</si>
  <si>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</si>
  <si>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</si>
  <si>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</si>
  <si>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</si>
  <si>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</si>
  <si>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</si>
  <si>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</si>
  <si>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</si>
  <si>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</si>
  <si>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</si>
  <si>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</si>
  <si>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</si>
  <si>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</si>
  <si>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</si>
  <si>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</si>
  <si>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</si>
  <si>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</si>
  <si>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</si>
  <si>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</si>
  <si>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</si>
  <si>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</si>
  <si>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</si>
  <si>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</si>
  <si>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</si>
  <si>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</si>
  <si>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</si>
  <si>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</si>
  <si>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</si>
  <si>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</si>
  <si>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</si>
  <si>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</si>
  <si>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</si>
  <si>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</si>
  <si>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</si>
  <si>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</si>
  <si>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</si>
  <si>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</si>
  <si>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</si>
  <si>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</si>
  <si>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</si>
  <si>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</si>
  <si>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</si>
  <si>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</si>
  <si>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</si>
  <si>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</si>
  <si>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</si>
  <si>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</si>
  <si>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</si>
  <si>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</si>
  <si>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</si>
  <si>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</si>
  <si>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</si>
  <si>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</si>
  <si>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</si>
  <si>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</si>
  <si>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</si>
  <si>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</si>
  <si>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</si>
  <si>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</si>
  <si>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</si>
  <si>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</si>
  <si>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</si>
  <si>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</si>
  <si>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</si>
  <si>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</si>
  <si>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</si>
  <si>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</si>
  <si>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</si>
  <si>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</si>
  <si>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</si>
  <si>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</si>
  <si>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</si>
  <si>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</si>
  <si>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</si>
  <si>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</si>
  <si>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</si>
  <si>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</si>
  <si>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</si>
  <si>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</si>
  <si>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</si>
  <si>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</si>
  <si>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</si>
  <si>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</si>
  <si>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</si>
  <si>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</si>
  <si>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</si>
  <si>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</si>
  <si>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</si>
  <si>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</si>
  <si>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</si>
  <si>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</si>
  <si>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</si>
  <si>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</si>
  <si>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</si>
  <si>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</si>
  <si>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</si>
  <si>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</si>
  <si>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</si>
  <si>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</si>
  <si>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</si>
  <si>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</si>
  <si>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</si>
  <si>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</si>
  <si>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</si>
  <si>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</si>
  <si>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</si>
  <si>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</si>
  <si>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</si>
  <si>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</si>
  <si>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</si>
  <si>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</si>
  <si>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</si>
  <si>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</si>
  <si>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</si>
  <si>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</si>
  <si>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</si>
  <si>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</si>
  <si>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</si>
  <si>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</si>
  <si>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</si>
  <si>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</si>
  <si>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Sample Form - Google Monitoring</t>
  </si>
  <si>
    <t>samplegooglemonitoring</t>
  </si>
  <si>
    <t/>
  </si>
  <si>
    <t>select_one enumerator</t>
  </si>
  <si>
    <t>enumeratorid</t>
  </si>
  <si>
    <t>Who is doing this survey?</t>
  </si>
  <si>
    <t>enumerator</t>
  </si>
  <si>
    <t>select_one yesno</t>
  </si>
  <si>
    <t>resp_available</t>
  </si>
  <si>
    <t>Are you able to survey the respondent?</t>
  </si>
  <si>
    <t>nosurvey_reason</t>
  </si>
  <si>
    <t>select_one nosurvey</t>
  </si>
  <si>
    <t>Why are you unable to survey the respondent?</t>
  </si>
  <si>
    <t>nosurvey</t>
  </si>
  <si>
    <t>${resp_available} = 0</t>
  </si>
  <si>
    <t>consent</t>
  </si>
  <si>
    <t>Please read the consent form to the respondent. Does the respondent consent to participate in this survey?</t>
  </si>
  <si>
    <t>${resp_available} = 1</t>
  </si>
  <si>
    <t>mainsurvey</t>
  </si>
  <si>
    <t>main survey</t>
  </si>
  <si>
    <t>${consent} = 1</t>
  </si>
  <si>
    <t>select_one respid</t>
  </si>
  <si>
    <t>resp_id</t>
  </si>
  <si>
    <t>respid</t>
  </si>
  <si>
    <t>Which patient are you trying to survey?</t>
  </si>
  <si>
    <t>101, Faizan</t>
  </si>
  <si>
    <t>102, Chris</t>
  </si>
  <si>
    <t>103, Meletis</t>
  </si>
  <si>
    <t>104, Mihaela</t>
  </si>
  <si>
    <t>105, Cindy</t>
  </si>
  <si>
    <t>106, John</t>
  </si>
  <si>
    <t>107, Kwaku</t>
  </si>
  <si>
    <t>108, Patience</t>
  </si>
  <si>
    <t>109, Matthews</t>
  </si>
  <si>
    <t>110, Collins</t>
  </si>
  <si>
    <t>111, Gift</t>
  </si>
  <si>
    <t>112, Hakim</t>
  </si>
  <si>
    <t>113, Abid</t>
  </si>
  <si>
    <t>114, Lily</t>
  </si>
  <si>
    <t>115, Jonathan</t>
  </si>
  <si>
    <t>116, Kumar</t>
  </si>
  <si>
    <t>117, Omondi</t>
  </si>
  <si>
    <t>118, Teresa</t>
  </si>
  <si>
    <t>last_visit</t>
  </si>
  <si>
    <t>formatdate</t>
  </si>
  <si>
    <t>select_one facility</t>
  </si>
  <si>
    <t>health_facility</t>
  </si>
  <si>
    <t>facility</t>
  </si>
  <si>
    <t>What was the last date that you visited a health facility?</t>
  </si>
  <si>
    <t>Which health facility did you last visit?</t>
  </si>
  <si>
    <t>select_one visitreason</t>
  </si>
  <si>
    <t>visit_reason</t>
  </si>
  <si>
    <t>Why did you visit the health facility?</t>
  </si>
  <si>
    <t>visitreason</t>
  </si>
  <si>
    <t>no_visit</t>
  </si>
  <si>
    <t>select_one novisitreason</t>
  </si>
  <si>
    <t>novisit_reason</t>
  </si>
  <si>
    <t>Why were you unable to seek health care when you wanted to?</t>
  </si>
  <si>
    <t>novisitreason</t>
  </si>
  <si>
    <t>consumptionmodule</t>
  </si>
  <si>
    <t>Consumption Module</t>
  </si>
  <si>
    <t>intronote2</t>
  </si>
  <si>
    <t>I will now ask you some questions about your household income</t>
  </si>
  <si>
    <t>I will now ask you some questions about your health and health facility visits</t>
  </si>
  <si>
    <t>received_care</t>
  </si>
  <si>
    <t>In the last 3 months, have you visited a health care facility in your district?</t>
  </si>
  <si>
    <t>${received_care} = 1</t>
  </si>
  <si>
    <t>In the last 3 months have you been unable to visit a health center even though you wanted to?</t>
  </si>
  <si>
    <t>healthcare</t>
  </si>
  <si>
    <t>Health care history</t>
  </si>
  <si>
    <t>In the last 1 month has anyone in this household earned income from farming?</t>
  </si>
  <si>
    <t>casuallabor_income</t>
  </si>
  <si>
    <t>livestock_income</t>
  </si>
  <si>
    <t>farm_income</t>
  </si>
  <si>
    <t>In the last 1 month has anyone in this household earned income from rearing or selling livestock or livestock meat and products?</t>
  </si>
  <si>
    <t>In the last 1 month has anyone in this household earned income from working as a casual laborer?</t>
  </si>
  <si>
    <t>wagelabor_income</t>
  </si>
  <si>
    <t>farming</t>
  </si>
  <si>
    <t>livestock</t>
  </si>
  <si>
    <t>casuallabor</t>
  </si>
  <si>
    <t>wagelabor</t>
  </si>
  <si>
    <t>How much income did your household earn from farming in the last month?</t>
  </si>
  <si>
    <t>How much income did your household earn from livestock in the last month?</t>
  </si>
  <si>
    <t>How much income did your household earn from casual labor in the last month?</t>
  </si>
  <si>
    <t>${farming} = 1</t>
  </si>
  <si>
    <t>${livestock} = 1</t>
  </si>
  <si>
    <t>${casuallabor} = 1</t>
  </si>
  <si>
    <t>${wagelabor} = 1</t>
  </si>
  <si>
    <t>Surveyor 1</t>
  </si>
  <si>
    <t>Surveyor 2</t>
  </si>
  <si>
    <t>Surveyor 3</t>
  </si>
  <si>
    <t>Surveyor 4</t>
  </si>
  <si>
    <t>Surveyor 5</t>
  </si>
  <si>
    <t>Surveyor 6</t>
  </si>
  <si>
    <t>Surveyor 7</t>
  </si>
  <si>
    <t>Surveyor 8</t>
  </si>
  <si>
    <t>Surveyor 9</t>
  </si>
  <si>
    <t>Surveyor 10</t>
  </si>
  <si>
    <t>Facility 1</t>
  </si>
  <si>
    <t>Facility 2</t>
  </si>
  <si>
    <t>Facility 3</t>
  </si>
  <si>
    <t>Facility 4</t>
  </si>
  <si>
    <t>Facility 5</t>
  </si>
  <si>
    <t>Facility 6</t>
  </si>
  <si>
    <t>Facility 7</t>
  </si>
  <si>
    <t>Facility 8</t>
  </si>
  <si>
    <t>Facility 9</t>
  </si>
  <si>
    <t>Facility 10</t>
  </si>
  <si>
    <t>Facility 11</t>
  </si>
  <si>
    <t>Facility 12</t>
  </si>
  <si>
    <t>Facility 13</t>
  </si>
  <si>
    <t>Facility 14</t>
  </si>
  <si>
    <t>Facility 15</t>
  </si>
  <si>
    <t>Facility 16</t>
  </si>
  <si>
    <t>Facility 17</t>
  </si>
  <si>
    <t>Facility 18</t>
  </si>
  <si>
    <t>Facility 19</t>
  </si>
  <si>
    <t>Facility 20</t>
  </si>
  <si>
    <t>Facility 21</t>
  </si>
  <si>
    <t>Malaria</t>
  </si>
  <si>
    <t>Fever</t>
  </si>
  <si>
    <t>Check up</t>
  </si>
  <si>
    <t>Work-related injury</t>
  </si>
  <si>
    <t>Non-work related injury</t>
  </si>
  <si>
    <t>Diarhea</t>
  </si>
  <si>
    <t>Prenatal visit</t>
  </si>
  <si>
    <t>Couldn't pay</t>
  </si>
  <si>
    <t>Nearest clinic too far</t>
  </si>
  <si>
    <t>Too  busy</t>
  </si>
  <si>
    <t>Suspicious of healthcare facilities</t>
  </si>
  <si>
    <t>Other</t>
  </si>
  <si>
    <t>novisit_specify</t>
  </si>
  <si>
    <t>Specify other:</t>
  </si>
  <si>
    <t>${novisit_reason} = 5</t>
  </si>
  <si>
    <t>format-date-time(${last_visit}, '%Y-%b-%e')</t>
  </si>
  <si>
    <t>${no_visit} = 1</t>
  </si>
  <si>
    <t>intronote3</t>
  </si>
  <si>
    <t>enumerator_name</t>
  </si>
  <si>
    <t>health_facility_name</t>
  </si>
  <si>
    <t>visit_reason_name</t>
  </si>
  <si>
    <t>novisit_reason_name</t>
  </si>
  <si>
    <t>yes</t>
  </si>
  <si>
    <t>if(${enumeratorid}='', 0, 0)+(now()-${starttime})*86400+int(format-date-time(now(), '%H'))*3600+int(format-date-time(now(),'%M'))*60+int(format-date-time(now(), '%S'))-int(format-date-time(${starttime}, '%H'))*3600-int(format-date-time(${starttime}, '%M'))*60-int(format-date-time(${starttime}, '%S'))</t>
  </si>
  <si>
    <t>survey_duration</t>
  </si>
  <si>
    <t>today() - ${last_visit}</t>
  </si>
  <si>
    <t>days_since_lastvisit</t>
  </si>
  <si>
    <t>jr:choice-name(${enumeratorid}, '${enumeratorid}')</t>
  </si>
  <si>
    <t>jr:choice-name(${health_facility}, '${health_facility}')</t>
  </si>
  <si>
    <t>jr:choice-name(${visit_reason}, '${visit_reason}')</t>
  </si>
  <si>
    <t>jr:choice-name(${novisit_reason}, '${novisit_reason}')</t>
  </si>
  <si>
    <t>Enter value in Zambian Kwacha</t>
  </si>
  <si>
    <t>In the last 1 month has anyone in this household earned income from a salaried job?</t>
  </si>
  <si>
    <t>How much income did your household earn from salaried jobs in the last month?</t>
  </si>
  <si>
    <t>The respondent is not home</t>
  </si>
  <si>
    <t>The respondent is too busy</t>
  </si>
  <si>
    <t>The respondent is not alone</t>
  </si>
  <si>
    <t>(today() - . &lt;= 92) and . &lt;= today()</t>
  </si>
  <si>
    <t>The data collected in this sample form canl be monitored using a Google Spreadsheet dashboard.</t>
  </si>
  <si>
    <t>visit_overdue</t>
  </si>
  <si>
    <t>if(${days_since_lastvisit} &gt; 30 or ${received_care} = 2, 1, 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</si>
</sst>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
      <sz val="9"/>
      <color indexed="81"/>
      <name val="Calibri"/>
      <family val="2"/>
    </font>
    <font>
      <b/>
      <sz val="9"/>
      <color indexed="8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141">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4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Hyperlink" xfId="1" builtinId="8"/>
    <cellStyle name="Normal" xfId="0" builtinId="0"/>
    <cellStyle name="Normal 2" xfId="2"/>
  </cellStyles>
  <dxfs count="168">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abSelected="1" workbookViewId="0">
      <pane ySplit="1" topLeftCell="A2" activePane="bottomLeft" state="frozen"/>
      <selection pane="bottomLeft" activeCell="A10" sqref="A10"/>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46</v>
      </c>
      <c r="T1" s="5" t="s">
        <v>42</v>
      </c>
      <c r="U1" s="5" t="s">
        <v>44</v>
      </c>
      <c r="V1" s="5" t="s">
        <v>295</v>
      </c>
      <c r="W1" s="5" t="s">
        <v>297</v>
      </c>
    </row>
    <row r="2" spans="1:23">
      <c r="A2" s="9" t="s">
        <v>33</v>
      </c>
      <c r="B2" s="9" t="s">
        <v>17</v>
      </c>
      <c r="I2" s="11"/>
      <c r="J2" s="11"/>
    </row>
    <row r="3" spans="1:23" ht="18.75" customHeight="1">
      <c r="A3" s="9" t="s">
        <v>34</v>
      </c>
      <c r="B3" s="9" t="s">
        <v>18</v>
      </c>
    </row>
    <row r="4" spans="1:23">
      <c r="A4" s="9" t="s">
        <v>35</v>
      </c>
      <c r="B4" s="9" t="s">
        <v>0</v>
      </c>
      <c r="I4" s="11"/>
      <c r="J4" s="11"/>
    </row>
    <row r="5" spans="1:23">
      <c r="A5" s="9" t="s">
        <v>36</v>
      </c>
      <c r="B5" s="9" t="s">
        <v>1</v>
      </c>
      <c r="I5" s="11"/>
      <c r="J5" s="11"/>
    </row>
    <row r="6" spans="1:23">
      <c r="A6" s="9" t="s">
        <v>38</v>
      </c>
      <c r="B6" s="9" t="s">
        <v>2</v>
      </c>
      <c r="I6" s="11"/>
      <c r="J6" s="11"/>
    </row>
    <row r="7" spans="1:23">
      <c r="A7" s="9" t="s">
        <v>37</v>
      </c>
      <c r="B7" s="9" t="s">
        <v>19</v>
      </c>
      <c r="I7" s="11"/>
      <c r="J7" s="11"/>
    </row>
    <row r="8" spans="1:23" ht="45">
      <c r="A8" s="9" t="s">
        <v>42</v>
      </c>
      <c r="B8" s="9" t="s">
        <v>43</v>
      </c>
      <c r="C8" s="10" t="s">
        <v>461</v>
      </c>
      <c r="I8" s="11"/>
      <c r="J8" s="11"/>
    </row>
    <row r="9" spans="1:23">
      <c r="A9" s="9" t="s">
        <v>307</v>
      </c>
      <c r="B9" s="9" t="s">
        <v>308</v>
      </c>
      <c r="C9" s="10" t="s">
        <v>309</v>
      </c>
      <c r="K9" s="9" t="s">
        <v>445</v>
      </c>
    </row>
    <row r="10" spans="1:23">
      <c r="A10" s="9" t="s">
        <v>149</v>
      </c>
      <c r="B10" s="9" t="s">
        <v>441</v>
      </c>
      <c r="N10" s="9" t="s">
        <v>450</v>
      </c>
    </row>
    <row r="11" spans="1:23" ht="30">
      <c r="A11" s="9" t="s">
        <v>325</v>
      </c>
      <c r="B11" s="9" t="s">
        <v>326</v>
      </c>
      <c r="C11" s="10" t="s">
        <v>328</v>
      </c>
      <c r="K11" s="9" t="s">
        <v>445</v>
      </c>
    </row>
    <row r="12" spans="1:23" ht="30">
      <c r="A12" s="9" t="s">
        <v>311</v>
      </c>
      <c r="B12" s="9" t="s">
        <v>312</v>
      </c>
      <c r="C12" s="10" t="s">
        <v>313</v>
      </c>
      <c r="K12" s="9" t="s">
        <v>445</v>
      </c>
    </row>
    <row r="13" spans="1:23" ht="30">
      <c r="A13" s="9" t="s">
        <v>315</v>
      </c>
      <c r="B13" s="9" t="s">
        <v>314</v>
      </c>
      <c r="C13" s="10" t="s">
        <v>316</v>
      </c>
      <c r="I13" s="9" t="s">
        <v>318</v>
      </c>
      <c r="K13" s="9" t="s">
        <v>445</v>
      </c>
    </row>
    <row r="14" spans="1:23" ht="60">
      <c r="A14" s="9" t="s">
        <v>311</v>
      </c>
      <c r="B14" s="9" t="s">
        <v>319</v>
      </c>
      <c r="C14" s="10" t="s">
        <v>320</v>
      </c>
      <c r="I14" s="9" t="s">
        <v>321</v>
      </c>
      <c r="K14" s="9" t="s">
        <v>445</v>
      </c>
    </row>
    <row r="15" spans="1:23">
      <c r="A15" s="9" t="s">
        <v>159</v>
      </c>
      <c r="B15" s="9" t="s">
        <v>322</v>
      </c>
      <c r="I15" s="9" t="s">
        <v>324</v>
      </c>
    </row>
    <row r="16" spans="1:23">
      <c r="A16" s="9" t="s">
        <v>159</v>
      </c>
      <c r="B16" s="9" t="s">
        <v>372</v>
      </c>
      <c r="C16" s="10" t="s">
        <v>373</v>
      </c>
    </row>
    <row r="17" spans="1:14" ht="45">
      <c r="A17" s="9" t="s">
        <v>42</v>
      </c>
      <c r="B17" s="9" t="s">
        <v>365</v>
      </c>
      <c r="C17" s="10" t="s">
        <v>367</v>
      </c>
    </row>
    <row r="18" spans="1:14" ht="45">
      <c r="A18" s="9" t="s">
        <v>311</v>
      </c>
      <c r="B18" s="9" t="s">
        <v>368</v>
      </c>
      <c r="C18" s="10" t="s">
        <v>369</v>
      </c>
      <c r="K18" s="9" t="s">
        <v>445</v>
      </c>
    </row>
    <row r="19" spans="1:14" ht="30">
      <c r="A19" s="9" t="s">
        <v>119</v>
      </c>
      <c r="B19" s="9" t="s">
        <v>347</v>
      </c>
      <c r="C19" s="10" t="s">
        <v>352</v>
      </c>
      <c r="F19" s="9" t="s">
        <v>120</v>
      </c>
      <c r="G19" s="9" t="s">
        <v>460</v>
      </c>
      <c r="I19" s="9" t="s">
        <v>370</v>
      </c>
      <c r="K19" s="9" t="s">
        <v>445</v>
      </c>
    </row>
    <row r="20" spans="1:14">
      <c r="A20" s="9" t="s">
        <v>149</v>
      </c>
      <c r="B20" s="9" t="s">
        <v>348</v>
      </c>
      <c r="N20" s="9" t="s">
        <v>438</v>
      </c>
    </row>
    <row r="21" spans="1:14">
      <c r="A21" s="9" t="s">
        <v>149</v>
      </c>
      <c r="B21" s="9" t="s">
        <v>449</v>
      </c>
      <c r="N21" s="9" t="s">
        <v>448</v>
      </c>
    </row>
    <row r="22" spans="1:14">
      <c r="A22" s="9" t="s">
        <v>149</v>
      </c>
      <c r="B22" s="9" t="s">
        <v>462</v>
      </c>
      <c r="N22" s="9" t="s">
        <v>463</v>
      </c>
    </row>
    <row r="23" spans="1:14" ht="30">
      <c r="A23" s="9" t="s">
        <v>349</v>
      </c>
      <c r="B23" s="9" t="s">
        <v>350</v>
      </c>
      <c r="C23" s="10" t="s">
        <v>353</v>
      </c>
      <c r="I23" s="9" t="s">
        <v>370</v>
      </c>
      <c r="K23" s="9" t="s">
        <v>445</v>
      </c>
    </row>
    <row r="24" spans="1:14">
      <c r="A24" s="9" t="s">
        <v>149</v>
      </c>
      <c r="B24" s="9" t="s">
        <v>442</v>
      </c>
      <c r="N24" s="9" t="s">
        <v>451</v>
      </c>
    </row>
    <row r="25" spans="1:14" ht="30">
      <c r="A25" s="9" t="s">
        <v>354</v>
      </c>
      <c r="B25" s="9" t="s">
        <v>355</v>
      </c>
      <c r="C25" s="10" t="s">
        <v>356</v>
      </c>
      <c r="I25" s="9" t="s">
        <v>370</v>
      </c>
      <c r="K25" s="9" t="s">
        <v>445</v>
      </c>
    </row>
    <row r="26" spans="1:14">
      <c r="A26" s="9" t="s">
        <v>149</v>
      </c>
      <c r="B26" s="9" t="s">
        <v>443</v>
      </c>
      <c r="N26" s="9" t="s">
        <v>452</v>
      </c>
    </row>
    <row r="27" spans="1:14" ht="45">
      <c r="A27" s="9" t="s">
        <v>311</v>
      </c>
      <c r="B27" s="9" t="s">
        <v>358</v>
      </c>
      <c r="C27" s="10" t="s">
        <v>371</v>
      </c>
      <c r="K27" s="9" t="s">
        <v>445</v>
      </c>
    </row>
    <row r="28" spans="1:14" ht="30">
      <c r="A28" s="9" t="s">
        <v>359</v>
      </c>
      <c r="B28" s="9" t="s">
        <v>360</v>
      </c>
      <c r="C28" s="10" t="s">
        <v>361</v>
      </c>
      <c r="I28" s="9" t="s">
        <v>439</v>
      </c>
      <c r="K28" s="9" t="s">
        <v>445</v>
      </c>
    </row>
    <row r="29" spans="1:14">
      <c r="A29" s="9" t="s">
        <v>149</v>
      </c>
      <c r="B29" s="9" t="s">
        <v>444</v>
      </c>
      <c r="N29" s="9" t="s">
        <v>453</v>
      </c>
    </row>
    <row r="30" spans="1:14">
      <c r="A30" s="9" t="s">
        <v>97</v>
      </c>
      <c r="B30" s="9" t="s">
        <v>435</v>
      </c>
      <c r="C30" s="10" t="s">
        <v>436</v>
      </c>
      <c r="I30" s="9" t="s">
        <v>437</v>
      </c>
      <c r="K30" s="9" t="s">
        <v>445</v>
      </c>
    </row>
    <row r="31" spans="1:14">
      <c r="A31" s="9" t="s">
        <v>161</v>
      </c>
      <c r="B31" s="9" t="s">
        <v>372</v>
      </c>
    </row>
    <row r="32" spans="1:14">
      <c r="A32" s="9" t="s">
        <v>159</v>
      </c>
      <c r="B32" s="9" t="s">
        <v>363</v>
      </c>
      <c r="C32" s="10" t="s">
        <v>364</v>
      </c>
    </row>
    <row r="33" spans="1:14" ht="30">
      <c r="A33" s="9" t="s">
        <v>42</v>
      </c>
      <c r="B33" s="9" t="s">
        <v>440</v>
      </c>
      <c r="C33" s="10" t="s">
        <v>366</v>
      </c>
    </row>
    <row r="34" spans="1:14" ht="45">
      <c r="A34" s="9" t="s">
        <v>311</v>
      </c>
      <c r="B34" s="9" t="s">
        <v>381</v>
      </c>
      <c r="C34" s="10" t="s">
        <v>374</v>
      </c>
      <c r="K34" s="9" t="s">
        <v>445</v>
      </c>
    </row>
    <row r="35" spans="1:14" ht="45">
      <c r="A35" s="9" t="s">
        <v>101</v>
      </c>
      <c r="B35" s="9" t="s">
        <v>377</v>
      </c>
      <c r="C35" s="10" t="s">
        <v>385</v>
      </c>
      <c r="D35" s="9" t="s">
        <v>454</v>
      </c>
      <c r="I35" s="9" t="s">
        <v>388</v>
      </c>
      <c r="K35" s="9" t="s">
        <v>445</v>
      </c>
    </row>
    <row r="36" spans="1:14" ht="60">
      <c r="A36" s="9" t="s">
        <v>311</v>
      </c>
      <c r="B36" s="9" t="s">
        <v>382</v>
      </c>
      <c r="C36" s="10" t="s">
        <v>378</v>
      </c>
      <c r="K36" s="9" t="s">
        <v>445</v>
      </c>
    </row>
    <row r="37" spans="1:14" ht="45">
      <c r="A37" s="9" t="s">
        <v>101</v>
      </c>
      <c r="B37" s="9" t="s">
        <v>376</v>
      </c>
      <c r="C37" s="10" t="s">
        <v>386</v>
      </c>
      <c r="D37" s="9" t="s">
        <v>454</v>
      </c>
      <c r="I37" s="9" t="s">
        <v>389</v>
      </c>
      <c r="K37" s="9" t="s">
        <v>445</v>
      </c>
    </row>
    <row r="38" spans="1:14" ht="45">
      <c r="A38" s="9" t="s">
        <v>311</v>
      </c>
      <c r="B38" s="9" t="s">
        <v>383</v>
      </c>
      <c r="C38" s="10" t="s">
        <v>379</v>
      </c>
      <c r="K38" s="9" t="s">
        <v>445</v>
      </c>
    </row>
    <row r="39" spans="1:14" ht="45">
      <c r="A39" s="9" t="s">
        <v>101</v>
      </c>
      <c r="B39" s="9" t="s">
        <v>375</v>
      </c>
      <c r="C39" s="10" t="s">
        <v>387</v>
      </c>
      <c r="D39" s="9" t="s">
        <v>454</v>
      </c>
      <c r="I39" s="9" t="s">
        <v>390</v>
      </c>
      <c r="K39" s="9" t="s">
        <v>445</v>
      </c>
    </row>
    <row r="40" spans="1:14" ht="45">
      <c r="A40" s="9" t="s">
        <v>311</v>
      </c>
      <c r="B40" s="9" t="s">
        <v>384</v>
      </c>
      <c r="C40" s="10" t="s">
        <v>455</v>
      </c>
      <c r="K40" s="9" t="s">
        <v>445</v>
      </c>
    </row>
    <row r="41" spans="1:14" ht="45">
      <c r="A41" s="9" t="s">
        <v>101</v>
      </c>
      <c r="B41" s="9" t="s">
        <v>380</v>
      </c>
      <c r="C41" s="10" t="s">
        <v>456</v>
      </c>
      <c r="D41" s="9" t="s">
        <v>454</v>
      </c>
      <c r="I41" s="9" t="s">
        <v>391</v>
      </c>
      <c r="K41" s="9" t="s">
        <v>445</v>
      </c>
    </row>
    <row r="42" spans="1:14">
      <c r="A42" s="9" t="s">
        <v>161</v>
      </c>
      <c r="B42" s="9" t="s">
        <v>363</v>
      </c>
    </row>
    <row r="43" spans="1:14">
      <c r="A43" s="9" t="s">
        <v>161</v>
      </c>
      <c r="B43" s="9" t="s">
        <v>323</v>
      </c>
    </row>
    <row r="44" spans="1:14">
      <c r="A44" s="9" t="s">
        <v>149</v>
      </c>
      <c r="B44" s="9" t="s">
        <v>447</v>
      </c>
      <c r="I44" s="11"/>
      <c r="J44" s="11"/>
      <c r="N44" s="9" t="s">
        <v>446</v>
      </c>
    </row>
  </sheetData>
  <sheetProtection selectLockedCells="1" selectUnlockedCells="1"/>
  <phoneticPr fontId="1" type="noConversion"/>
  <conditionalFormatting sqref="F1:F43 B1:C43 I1:I43 I45:I1048576 B45:C1048576 F45:F1048576">
    <cfRule type="expression" dxfId="167" priority="80" stopIfTrue="1">
      <formula>$A1="begin group"</formula>
    </cfRule>
  </conditionalFormatting>
  <conditionalFormatting sqref="O1:O43 B1:C43 I1:I43 I45:I1048576 B45:C1048576 O45:O1048576">
    <cfRule type="expression" dxfId="166" priority="77" stopIfTrue="1">
      <formula>$A1="begin repeat"</formula>
    </cfRule>
  </conditionalFormatting>
  <conditionalFormatting sqref="F1:F43 B1:D43 B45:D1048576 F45:F1048576">
    <cfRule type="expression" dxfId="165" priority="74" stopIfTrue="1">
      <formula>$A1="text"</formula>
    </cfRule>
  </conditionalFormatting>
  <conditionalFormatting sqref="G1:H43 B1:D43 B45:D1048576 G45:H1048576">
    <cfRule type="expression" dxfId="164" priority="72" stopIfTrue="1">
      <formula>$A1="integer"</formula>
    </cfRule>
  </conditionalFormatting>
  <conditionalFormatting sqref="G1:H43 B1:D43 B45:D1048576 G45:H1048576">
    <cfRule type="expression" dxfId="163" priority="70" stopIfTrue="1">
      <formula>$A1="decimal"</formula>
    </cfRule>
  </conditionalFormatting>
  <conditionalFormatting sqref="F1:F43 B1:C43 B45:C1048576 F45:F1048576">
    <cfRule type="expression" dxfId="162" priority="65" stopIfTrue="1">
      <formula>OR(AND(LEFT($A1, 16)="select_multiple ", LEN($A1)&gt;16, NOT(ISNUMBER(SEARCH(" ", $A1, 17)))), AND(LEFT($A1, 11)="select_one ", LEN($A1)&gt;11, NOT(ISNUMBER(SEARCH(" ", $A1, 12)))))</formula>
    </cfRule>
  </conditionalFormatting>
  <conditionalFormatting sqref="F1:F43 B1:B43 B45:B1048576 F45:F1048576">
    <cfRule type="expression" dxfId="161" priority="55" stopIfTrue="1">
      <formula>OR($A1="audio audit", $A1="text audit", $A1="speed violations count", $A1="speed violations list", $A1="speed violations audit")</formula>
    </cfRule>
  </conditionalFormatting>
  <conditionalFormatting sqref="B1:C43 B45:C1048576">
    <cfRule type="expression" dxfId="160" priority="49" stopIfTrue="1">
      <formula>$A1="note"</formula>
    </cfRule>
    <cfRule type="expression" dxfId="159" priority="51" stopIfTrue="1">
      <formula>$A1="barcode"</formula>
    </cfRule>
    <cfRule type="expression" dxfId="158" priority="53" stopIfTrue="1">
      <formula>$A1="geopoint"</formula>
    </cfRule>
  </conditionalFormatting>
  <conditionalFormatting sqref="B1:B43 N1:N43 N45:N1048576 B45:B1048576">
    <cfRule type="expression" dxfId="157" priority="47" stopIfTrue="1">
      <formula>OR($A1="calculate", $A1="calculate_here")</formula>
    </cfRule>
  </conditionalFormatting>
  <conditionalFormatting sqref="F1:F43 B1:C43 B45:C1048576 F45:F1048576">
    <cfRule type="expression" dxfId="156" priority="45" stopIfTrue="1">
      <formula>OR($A1="date", $A1="datetime")</formula>
    </cfRule>
  </conditionalFormatting>
  <conditionalFormatting sqref="F1:F43 B1:C43 B45:C1048576 F45:F1048576">
    <cfRule type="expression" dxfId="155" priority="41" stopIfTrue="1">
      <formula>$A1="image"</formula>
    </cfRule>
  </conditionalFormatting>
  <conditionalFormatting sqref="B1:C43 B45:C1048576">
    <cfRule type="expression" dxfId="154" priority="39" stopIfTrue="1">
      <formula>OR($A1="audio", $A1="video")</formula>
    </cfRule>
  </conditionalFormatting>
  <conditionalFormatting sqref="A1:W43 A45:W1048576">
    <cfRule type="expression" dxfId="153" priority="36" stopIfTrue="1">
      <formula>$A1="comments"</formula>
    </cfRule>
    <cfRule type="expression" dxfId="152" priority="40" stopIfTrue="1">
      <formula>OR($A1="audio", $A1="video")</formula>
    </cfRule>
    <cfRule type="expression" dxfId="151" priority="42" stopIfTrue="1">
      <formula>$A1="image"</formula>
    </cfRule>
    <cfRule type="expression" dxfId="150" priority="46" stopIfTrue="1">
      <formula>OR($A1="date", $A1="datetime")</formula>
    </cfRule>
    <cfRule type="expression" dxfId="149" priority="48" stopIfTrue="1">
      <formula>OR($A1="calculate", $A1="calculate_here")</formula>
    </cfRule>
    <cfRule type="expression" dxfId="148" priority="50" stopIfTrue="1">
      <formula>$A1="note"</formula>
    </cfRule>
    <cfRule type="expression" dxfId="147" priority="52" stopIfTrue="1">
      <formula>$A1="barcode"</formula>
    </cfRule>
    <cfRule type="expression" dxfId="146" priority="54" stopIfTrue="1">
      <formula>$A1="geopoint"</formula>
    </cfRule>
    <cfRule type="expression" dxfId="145" priority="56" stopIfTrue="1">
      <formula>OR($A1="audio audit", $A1="text audit", $A1="speed violations count", $A1="speed violations list", $A1="speed violations audit")</formula>
    </cfRule>
    <cfRule type="expression" dxfId="144" priority="59" stopIfTrue="1">
      <formula>OR($A1="username", $A1="phonenumber", $A1="start", $A1="end", $A1="deviceid", $A1="subscriberid", $A1="simserial", $A1="caseid")</formula>
    </cfRule>
    <cfRule type="expression" dxfId="143" priority="66" stopIfTrue="1">
      <formula>OR(AND(LEFT($A1, 16)="select_multiple ", LEN($A1)&gt;16, NOT(ISNUMBER(SEARCH(" ", $A1, 17)))), AND(LEFT($A1, 11)="select_one ", LEN($A1)&gt;11, NOT(ISNUMBER(SEARCH(" ", $A1, 12)))))</formula>
    </cfRule>
    <cfRule type="expression" dxfId="142" priority="71" stopIfTrue="1">
      <formula>$A1="decimal"</formula>
    </cfRule>
    <cfRule type="expression" dxfId="141" priority="73" stopIfTrue="1">
      <formula>$A1="integer"</formula>
    </cfRule>
    <cfRule type="expression" dxfId="140" priority="75" stopIfTrue="1">
      <formula>$A1="text"</formula>
    </cfRule>
    <cfRule type="expression" dxfId="139" priority="76" stopIfTrue="1">
      <formula>$A1="end repeat"</formula>
    </cfRule>
    <cfRule type="expression" dxfId="138" priority="78" stopIfTrue="1">
      <formula>$A1="begin repeat"</formula>
    </cfRule>
    <cfRule type="expression" dxfId="137" priority="79" stopIfTrue="1">
      <formula>$A1="end group"</formula>
    </cfRule>
    <cfRule type="expression" dxfId="136" priority="81" stopIfTrue="1">
      <formula>$A1="begin group"</formula>
    </cfRule>
  </conditionalFormatting>
  <conditionalFormatting sqref="B1:B43 B45:B1048576">
    <cfRule type="expression" dxfId="135" priority="34" stopIfTrue="1">
      <formula>$A1="comments"</formula>
    </cfRule>
  </conditionalFormatting>
  <conditionalFormatting sqref="I44 F44 B44:C44">
    <cfRule type="expression" dxfId="134" priority="32" stopIfTrue="1">
      <formula>$A44="begin group"</formula>
    </cfRule>
  </conditionalFormatting>
  <conditionalFormatting sqref="O44 I44 B44:C44">
    <cfRule type="expression" dxfId="133" priority="29" stopIfTrue="1">
      <formula>$A44="begin repeat"</formula>
    </cfRule>
  </conditionalFormatting>
  <conditionalFormatting sqref="F44 B44:D44">
    <cfRule type="expression" dxfId="132" priority="26" stopIfTrue="1">
      <formula>$A44="text"</formula>
    </cfRule>
  </conditionalFormatting>
  <conditionalFormatting sqref="G44:H44 B44:D44">
    <cfRule type="expression" dxfId="131" priority="24" stopIfTrue="1">
      <formula>$A44="integer"</formula>
    </cfRule>
  </conditionalFormatting>
  <conditionalFormatting sqref="G44:H44 B44:D44">
    <cfRule type="expression" dxfId="130" priority="22" stopIfTrue="1">
      <formula>$A44="decimal"</formula>
    </cfRule>
  </conditionalFormatting>
  <conditionalFormatting sqref="F44 B44:C44">
    <cfRule type="expression" dxfId="129" priority="20" stopIfTrue="1">
      <formula>OR(AND(LEFT($A44, 16)="select_multiple ", LEN($A44)&gt;16, NOT(ISNUMBER(SEARCH(" ", $A44, 17)))), AND(LEFT($A44, 11)="select_one ", LEN($A44)&gt;11, NOT(ISNUMBER(SEARCH(" ", $A44, 12)))))</formula>
    </cfRule>
  </conditionalFormatting>
  <conditionalFormatting sqref="F44 B44">
    <cfRule type="expression" dxfId="128" priority="17" stopIfTrue="1">
      <formula>OR($A44="audio audit", $A44="text audit", $A44="speed violations count", $A44="speed violations list", $A44="speed violations audit")</formula>
    </cfRule>
  </conditionalFormatting>
  <conditionalFormatting sqref="B44:C44">
    <cfRule type="expression" dxfId="127" priority="11" stopIfTrue="1">
      <formula>$A44="note"</formula>
    </cfRule>
    <cfRule type="expression" dxfId="126" priority="13" stopIfTrue="1">
      <formula>$A44="barcode"</formula>
    </cfRule>
    <cfRule type="expression" dxfId="125" priority="15" stopIfTrue="1">
      <formula>$A44="geopoint"</formula>
    </cfRule>
  </conditionalFormatting>
  <conditionalFormatting sqref="N44 B44">
    <cfRule type="expression" dxfId="124" priority="9" stopIfTrue="1">
      <formula>OR($A44="calculate", $A44="calculate_here")</formula>
    </cfRule>
  </conditionalFormatting>
  <conditionalFormatting sqref="F44 B44:C44">
    <cfRule type="expression" dxfId="123" priority="7" stopIfTrue="1">
      <formula>OR($A44="date", $A44="datetime")</formula>
    </cfRule>
  </conditionalFormatting>
  <conditionalFormatting sqref="F44 B44:C44">
    <cfRule type="expression" dxfId="122" priority="5" stopIfTrue="1">
      <formula>$A44="image"</formula>
    </cfRule>
  </conditionalFormatting>
  <conditionalFormatting sqref="B44:C44">
    <cfRule type="expression" dxfId="121" priority="3" stopIfTrue="1">
      <formula>OR($A44="audio", $A44="video")</formula>
    </cfRule>
  </conditionalFormatting>
  <conditionalFormatting sqref="A44:W44">
    <cfRule type="expression" dxfId="120" priority="2" stopIfTrue="1">
      <formula>$A44="comments"</formula>
    </cfRule>
    <cfRule type="expression" dxfId="119" priority="4" stopIfTrue="1">
      <formula>OR($A44="audio", $A44="video")</formula>
    </cfRule>
    <cfRule type="expression" dxfId="118" priority="6" stopIfTrue="1">
      <formula>$A44="image"</formula>
    </cfRule>
    <cfRule type="expression" dxfId="117" priority="8" stopIfTrue="1">
      <formula>OR($A44="date", $A44="datetime")</formula>
    </cfRule>
    <cfRule type="expression" dxfId="116" priority="10" stopIfTrue="1">
      <formula>OR($A44="calculate", $A44="calculate_here")</formula>
    </cfRule>
    <cfRule type="expression" dxfId="115" priority="12" stopIfTrue="1">
      <formula>$A44="note"</formula>
    </cfRule>
    <cfRule type="expression" dxfId="114" priority="14" stopIfTrue="1">
      <formula>$A44="barcode"</formula>
    </cfRule>
    <cfRule type="expression" dxfId="113" priority="16" stopIfTrue="1">
      <formula>$A44="geopoint"</formula>
    </cfRule>
    <cfRule type="expression" dxfId="112" priority="18" stopIfTrue="1">
      <formula>OR($A44="audio audit", $A44="text audit", $A44="speed violations count", $A44="speed violations list", $A44="speed violations audit")</formula>
    </cfRule>
    <cfRule type="expression" dxfId="111" priority="19" stopIfTrue="1">
      <formula>OR($A44="username", $A44="phonenumber", $A44="start", $A44="end", $A44="deviceid", $A44="subscriberid", $A44="simserial", $A44="caseid")</formula>
    </cfRule>
    <cfRule type="expression" dxfId="110" priority="21" stopIfTrue="1">
      <formula>OR(AND(LEFT($A44, 16)="select_multiple ", LEN($A44)&gt;16, NOT(ISNUMBER(SEARCH(" ", $A44, 17)))), AND(LEFT($A44, 11)="select_one ", LEN($A44)&gt;11, NOT(ISNUMBER(SEARCH(" ", $A44, 12)))))</formula>
    </cfRule>
    <cfRule type="expression" dxfId="109" priority="23" stopIfTrue="1">
      <formula>$A44="decimal"</formula>
    </cfRule>
    <cfRule type="expression" dxfId="108" priority="25" stopIfTrue="1">
      <formula>$A44="integer"</formula>
    </cfRule>
    <cfRule type="expression" dxfId="107" priority="27" stopIfTrue="1">
      <formula>$A44="text"</formula>
    </cfRule>
    <cfRule type="expression" dxfId="106" priority="28" stopIfTrue="1">
      <formula>$A44="end repeat"</formula>
    </cfRule>
    <cfRule type="expression" dxfId="105" priority="30" stopIfTrue="1">
      <formula>$A44="begin repeat"</formula>
    </cfRule>
    <cfRule type="expression" dxfId="104" priority="31" stopIfTrue="1">
      <formula>$A44="end group"</formula>
    </cfRule>
    <cfRule type="expression" dxfId="103" priority="33" stopIfTrue="1">
      <formula>$A44="begin group"</formula>
    </cfRule>
  </conditionalFormatting>
  <conditionalFormatting sqref="B44">
    <cfRule type="expression" dxfId="102" priority="1" stopIfTrue="1">
      <formula>$A44="comments"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75" zoomScalePageLayoutView="75" workbookViewId="0">
      <pane ySplit="1" topLeftCell="A2" activePane="bottomLeft" state="frozen"/>
      <selection pane="bottomLeft" activeCell="A2" sqref="A2"/>
    </sheetView>
  </sheetViews>
  <sheetFormatPr baseColWidth="10" defaultColWidth="10.83203125" defaultRowHeight="15" x14ac:dyDescent="0"/>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t="s">
        <v>45</v>
      </c>
    </row>
    <row r="2" spans="1:5">
      <c r="A2" s="15" t="s">
        <v>30</v>
      </c>
      <c r="B2" s="15">
        <v>1</v>
      </c>
      <c r="C2" s="16" t="s">
        <v>31</v>
      </c>
    </row>
    <row r="3" spans="1:5">
      <c r="A3" s="16" t="s">
        <v>30</v>
      </c>
      <c r="B3" s="15">
        <v>0</v>
      </c>
      <c r="C3" s="16" t="s">
        <v>32</v>
      </c>
    </row>
    <row r="4" spans="1:5">
      <c r="A4" s="16" t="s">
        <v>310</v>
      </c>
      <c r="B4" s="16">
        <v>1</v>
      </c>
      <c r="C4" s="16" t="s">
        <v>392</v>
      </c>
    </row>
    <row r="5" spans="1:5">
      <c r="A5" s="16" t="s">
        <v>310</v>
      </c>
      <c r="B5" s="16">
        <v>2</v>
      </c>
      <c r="C5" s="16" t="s">
        <v>393</v>
      </c>
    </row>
    <row r="6" spans="1:5">
      <c r="A6" s="16" t="s">
        <v>310</v>
      </c>
      <c r="B6" s="16">
        <v>3</v>
      </c>
      <c r="C6" s="16" t="s">
        <v>394</v>
      </c>
    </row>
    <row r="7" spans="1:5">
      <c r="A7" s="16" t="s">
        <v>310</v>
      </c>
      <c r="B7" s="16">
        <v>4</v>
      </c>
      <c r="C7" s="16" t="s">
        <v>395</v>
      </c>
    </row>
    <row r="8" spans="1:5">
      <c r="A8" s="16" t="s">
        <v>310</v>
      </c>
      <c r="B8" s="16">
        <v>5</v>
      </c>
      <c r="C8" s="16" t="s">
        <v>396</v>
      </c>
    </row>
    <row r="9" spans="1:5">
      <c r="A9" s="16" t="s">
        <v>310</v>
      </c>
      <c r="B9" s="16">
        <v>6</v>
      </c>
      <c r="C9" s="16" t="s">
        <v>397</v>
      </c>
    </row>
    <row r="10" spans="1:5">
      <c r="A10" s="16" t="s">
        <v>310</v>
      </c>
      <c r="B10" s="16">
        <v>7</v>
      </c>
      <c r="C10" s="16" t="s">
        <v>398</v>
      </c>
    </row>
    <row r="11" spans="1:5">
      <c r="A11" s="16" t="s">
        <v>310</v>
      </c>
      <c r="B11" s="16">
        <v>8</v>
      </c>
      <c r="C11" s="16" t="s">
        <v>399</v>
      </c>
    </row>
    <row r="12" spans="1:5">
      <c r="A12" s="16" t="s">
        <v>310</v>
      </c>
      <c r="B12" s="16">
        <v>9</v>
      </c>
      <c r="C12" s="16" t="s">
        <v>400</v>
      </c>
    </row>
    <row r="13" spans="1:5">
      <c r="A13" s="16" t="s">
        <v>310</v>
      </c>
      <c r="B13" s="16">
        <v>10</v>
      </c>
      <c r="C13" s="16" t="s">
        <v>401</v>
      </c>
    </row>
    <row r="14" spans="1:5">
      <c r="A14" s="16" t="s">
        <v>317</v>
      </c>
      <c r="B14" s="15">
        <v>1</v>
      </c>
      <c r="C14" s="16" t="s">
        <v>457</v>
      </c>
    </row>
    <row r="15" spans="1:5">
      <c r="A15" s="16" t="s">
        <v>317</v>
      </c>
      <c r="B15" s="15">
        <v>2</v>
      </c>
      <c r="C15" s="16" t="s">
        <v>458</v>
      </c>
    </row>
    <row r="16" spans="1:5">
      <c r="A16" s="16" t="s">
        <v>317</v>
      </c>
      <c r="B16" s="15">
        <v>3</v>
      </c>
      <c r="C16" s="16" t="s">
        <v>459</v>
      </c>
    </row>
    <row r="17" spans="1:3">
      <c r="A17" s="16" t="s">
        <v>327</v>
      </c>
      <c r="B17" s="15">
        <v>101</v>
      </c>
      <c r="C17" s="16" t="s">
        <v>329</v>
      </c>
    </row>
    <row r="18" spans="1:3">
      <c r="A18" s="16" t="s">
        <v>327</v>
      </c>
      <c r="B18" s="15">
        <v>102</v>
      </c>
      <c r="C18" s="16" t="s">
        <v>330</v>
      </c>
    </row>
    <row r="19" spans="1:3">
      <c r="A19" s="16" t="s">
        <v>327</v>
      </c>
      <c r="B19" s="15">
        <v>103</v>
      </c>
      <c r="C19" s="16" t="s">
        <v>331</v>
      </c>
    </row>
    <row r="20" spans="1:3">
      <c r="A20" s="16" t="s">
        <v>327</v>
      </c>
      <c r="B20" s="15">
        <v>104</v>
      </c>
      <c r="C20" s="16" t="s">
        <v>332</v>
      </c>
    </row>
    <row r="21" spans="1:3">
      <c r="A21" s="16" t="s">
        <v>327</v>
      </c>
      <c r="B21" s="15">
        <v>105</v>
      </c>
      <c r="C21" s="16" t="s">
        <v>333</v>
      </c>
    </row>
    <row r="22" spans="1:3">
      <c r="A22" s="16" t="s">
        <v>327</v>
      </c>
      <c r="B22" s="15">
        <v>106</v>
      </c>
      <c r="C22" s="16" t="s">
        <v>334</v>
      </c>
    </row>
    <row r="23" spans="1:3">
      <c r="A23" s="16" t="s">
        <v>327</v>
      </c>
      <c r="B23" s="15">
        <v>107</v>
      </c>
      <c r="C23" s="16" t="s">
        <v>335</v>
      </c>
    </row>
    <row r="24" spans="1:3">
      <c r="A24" s="16" t="s">
        <v>327</v>
      </c>
      <c r="B24" s="15">
        <v>108</v>
      </c>
      <c r="C24" s="16" t="s">
        <v>336</v>
      </c>
    </row>
    <row r="25" spans="1:3">
      <c r="A25" s="16" t="s">
        <v>327</v>
      </c>
      <c r="B25" s="15">
        <v>109</v>
      </c>
      <c r="C25" s="16" t="s">
        <v>337</v>
      </c>
    </row>
    <row r="26" spans="1:3">
      <c r="A26" s="16" t="s">
        <v>327</v>
      </c>
      <c r="B26" s="15">
        <v>110</v>
      </c>
      <c r="C26" s="16" t="s">
        <v>338</v>
      </c>
    </row>
    <row r="27" spans="1:3">
      <c r="A27" s="16" t="s">
        <v>327</v>
      </c>
      <c r="B27" s="15">
        <v>111</v>
      </c>
      <c r="C27" s="16" t="s">
        <v>339</v>
      </c>
    </row>
    <row r="28" spans="1:3">
      <c r="A28" s="16" t="s">
        <v>327</v>
      </c>
      <c r="B28" s="15">
        <v>112</v>
      </c>
      <c r="C28" s="16" t="s">
        <v>340</v>
      </c>
    </row>
    <row r="29" spans="1:3">
      <c r="A29" s="16" t="s">
        <v>327</v>
      </c>
      <c r="B29" s="15">
        <v>113</v>
      </c>
      <c r="C29" s="16" t="s">
        <v>341</v>
      </c>
    </row>
    <row r="30" spans="1:3">
      <c r="A30" s="16" t="s">
        <v>327</v>
      </c>
      <c r="B30" s="15">
        <v>114</v>
      </c>
      <c r="C30" s="16" t="s">
        <v>342</v>
      </c>
    </row>
    <row r="31" spans="1:3">
      <c r="A31" s="16" t="s">
        <v>327</v>
      </c>
      <c r="B31" s="15">
        <v>115</v>
      </c>
      <c r="C31" s="16" t="s">
        <v>343</v>
      </c>
    </row>
    <row r="32" spans="1:3">
      <c r="A32" s="16" t="s">
        <v>327</v>
      </c>
      <c r="B32" s="15">
        <v>116</v>
      </c>
      <c r="C32" s="16" t="s">
        <v>344</v>
      </c>
    </row>
    <row r="33" spans="1:3">
      <c r="A33" s="16" t="s">
        <v>327</v>
      </c>
      <c r="B33" s="15">
        <v>117</v>
      </c>
      <c r="C33" s="16" t="s">
        <v>345</v>
      </c>
    </row>
    <row r="34" spans="1:3">
      <c r="A34" s="16" t="s">
        <v>327</v>
      </c>
      <c r="B34" s="15">
        <v>118</v>
      </c>
      <c r="C34" s="16" t="s">
        <v>346</v>
      </c>
    </row>
    <row r="35" spans="1:3">
      <c r="A35" s="16" t="s">
        <v>351</v>
      </c>
      <c r="B35" s="16">
        <v>1</v>
      </c>
      <c r="C35" s="16" t="s">
        <v>402</v>
      </c>
    </row>
    <row r="36" spans="1:3">
      <c r="A36" s="16" t="s">
        <v>351</v>
      </c>
      <c r="B36" s="16">
        <v>2</v>
      </c>
      <c r="C36" s="16" t="s">
        <v>403</v>
      </c>
    </row>
    <row r="37" spans="1:3">
      <c r="A37" s="16" t="s">
        <v>351</v>
      </c>
      <c r="B37" s="16">
        <v>3</v>
      </c>
      <c r="C37" s="16" t="s">
        <v>404</v>
      </c>
    </row>
    <row r="38" spans="1:3">
      <c r="A38" s="16" t="s">
        <v>351</v>
      </c>
      <c r="B38" s="16">
        <v>4</v>
      </c>
      <c r="C38" s="16" t="s">
        <v>405</v>
      </c>
    </row>
    <row r="39" spans="1:3">
      <c r="A39" s="16" t="s">
        <v>351</v>
      </c>
      <c r="B39" s="16">
        <v>5</v>
      </c>
      <c r="C39" s="16" t="s">
        <v>406</v>
      </c>
    </row>
    <row r="40" spans="1:3">
      <c r="A40" s="16" t="s">
        <v>351</v>
      </c>
      <c r="B40" s="16">
        <v>6</v>
      </c>
      <c r="C40" s="16" t="s">
        <v>407</v>
      </c>
    </row>
    <row r="41" spans="1:3">
      <c r="A41" s="16" t="s">
        <v>351</v>
      </c>
      <c r="B41" s="16">
        <v>7</v>
      </c>
      <c r="C41" s="16" t="s">
        <v>408</v>
      </c>
    </row>
    <row r="42" spans="1:3">
      <c r="A42" s="16" t="s">
        <v>351</v>
      </c>
      <c r="B42" s="16">
        <v>8</v>
      </c>
      <c r="C42" s="16" t="s">
        <v>409</v>
      </c>
    </row>
    <row r="43" spans="1:3">
      <c r="A43" s="16" t="s">
        <v>351</v>
      </c>
      <c r="B43" s="16">
        <v>9</v>
      </c>
      <c r="C43" s="16" t="s">
        <v>410</v>
      </c>
    </row>
    <row r="44" spans="1:3">
      <c r="A44" s="16" t="s">
        <v>351</v>
      </c>
      <c r="B44" s="16">
        <v>10</v>
      </c>
      <c r="C44" s="16" t="s">
        <v>411</v>
      </c>
    </row>
    <row r="45" spans="1:3">
      <c r="A45" s="16" t="s">
        <v>351</v>
      </c>
      <c r="B45" s="16">
        <v>11</v>
      </c>
      <c r="C45" s="16" t="s">
        <v>412</v>
      </c>
    </row>
    <row r="46" spans="1:3">
      <c r="A46" s="16" t="s">
        <v>351</v>
      </c>
      <c r="B46" s="16">
        <v>12</v>
      </c>
      <c r="C46" s="16" t="s">
        <v>413</v>
      </c>
    </row>
    <row r="47" spans="1:3">
      <c r="A47" s="16" t="s">
        <v>351</v>
      </c>
      <c r="B47" s="16">
        <v>13</v>
      </c>
      <c r="C47" s="16" t="s">
        <v>414</v>
      </c>
    </row>
    <row r="48" spans="1:3">
      <c r="A48" s="16" t="s">
        <v>351</v>
      </c>
      <c r="B48" s="16">
        <v>14</v>
      </c>
      <c r="C48" s="16" t="s">
        <v>415</v>
      </c>
    </row>
    <row r="49" spans="1:3">
      <c r="A49" s="16" t="s">
        <v>351</v>
      </c>
      <c r="B49" s="16">
        <v>15</v>
      </c>
      <c r="C49" s="16" t="s">
        <v>416</v>
      </c>
    </row>
    <row r="50" spans="1:3">
      <c r="A50" s="16" t="s">
        <v>351</v>
      </c>
      <c r="B50" s="16">
        <v>16</v>
      </c>
      <c r="C50" s="16" t="s">
        <v>417</v>
      </c>
    </row>
    <row r="51" spans="1:3">
      <c r="A51" s="16" t="s">
        <v>351</v>
      </c>
      <c r="B51" s="16">
        <v>17</v>
      </c>
      <c r="C51" s="16" t="s">
        <v>418</v>
      </c>
    </row>
    <row r="52" spans="1:3">
      <c r="A52" s="16" t="s">
        <v>351</v>
      </c>
      <c r="B52" s="16">
        <v>18</v>
      </c>
      <c r="C52" s="16" t="s">
        <v>419</v>
      </c>
    </row>
    <row r="53" spans="1:3">
      <c r="A53" s="16" t="s">
        <v>351</v>
      </c>
      <c r="B53" s="16">
        <v>19</v>
      </c>
      <c r="C53" s="16" t="s">
        <v>420</v>
      </c>
    </row>
    <row r="54" spans="1:3">
      <c r="A54" s="16" t="s">
        <v>351</v>
      </c>
      <c r="B54" s="16">
        <v>20</v>
      </c>
      <c r="C54" s="16" t="s">
        <v>421</v>
      </c>
    </row>
    <row r="55" spans="1:3">
      <c r="A55" s="16" t="s">
        <v>351</v>
      </c>
      <c r="B55" s="16">
        <v>21</v>
      </c>
      <c r="C55" s="16" t="s">
        <v>422</v>
      </c>
    </row>
    <row r="56" spans="1:3">
      <c r="A56" s="16" t="s">
        <v>357</v>
      </c>
      <c r="B56" s="16">
        <v>1</v>
      </c>
      <c r="C56" s="16" t="s">
        <v>423</v>
      </c>
    </row>
    <row r="57" spans="1:3">
      <c r="A57" s="16" t="s">
        <v>357</v>
      </c>
      <c r="B57" s="16">
        <v>2</v>
      </c>
      <c r="C57" s="16" t="s">
        <v>424</v>
      </c>
    </row>
    <row r="58" spans="1:3">
      <c r="A58" s="16" t="s">
        <v>357</v>
      </c>
      <c r="B58" s="16">
        <v>3</v>
      </c>
      <c r="C58" s="16" t="s">
        <v>428</v>
      </c>
    </row>
    <row r="59" spans="1:3">
      <c r="A59" s="16" t="s">
        <v>357</v>
      </c>
      <c r="B59" s="16">
        <v>4</v>
      </c>
      <c r="C59" s="16" t="s">
        <v>426</v>
      </c>
    </row>
    <row r="60" spans="1:3">
      <c r="A60" s="16" t="s">
        <v>357</v>
      </c>
      <c r="B60" s="16">
        <v>5</v>
      </c>
      <c r="C60" s="16" t="s">
        <v>427</v>
      </c>
    </row>
    <row r="61" spans="1:3">
      <c r="A61" s="16" t="s">
        <v>357</v>
      </c>
      <c r="B61" s="16">
        <v>6</v>
      </c>
      <c r="C61" s="16" t="s">
        <v>425</v>
      </c>
    </row>
    <row r="62" spans="1:3">
      <c r="A62" s="16" t="s">
        <v>357</v>
      </c>
      <c r="B62" s="16">
        <v>7</v>
      </c>
      <c r="C62" s="16" t="s">
        <v>429</v>
      </c>
    </row>
    <row r="63" spans="1:3">
      <c r="A63" s="16" t="s">
        <v>362</v>
      </c>
      <c r="B63" s="15">
        <v>1</v>
      </c>
      <c r="C63" s="16" t="s">
        <v>430</v>
      </c>
    </row>
    <row r="64" spans="1:3">
      <c r="A64" s="16" t="s">
        <v>362</v>
      </c>
      <c r="B64" s="15">
        <v>2</v>
      </c>
      <c r="C64" s="16" t="s">
        <v>431</v>
      </c>
    </row>
    <row r="65" spans="1:3">
      <c r="A65" s="16" t="s">
        <v>362</v>
      </c>
      <c r="B65" s="15">
        <v>3</v>
      </c>
      <c r="C65" s="16" t="s">
        <v>432</v>
      </c>
    </row>
    <row r="66" spans="1:3">
      <c r="A66" s="16" t="s">
        <v>362</v>
      </c>
      <c r="B66" s="15">
        <v>4</v>
      </c>
      <c r="C66" s="16" t="s">
        <v>433</v>
      </c>
    </row>
    <row r="67" spans="1:3">
      <c r="A67" s="16" t="s">
        <v>362</v>
      </c>
      <c r="B67" s="15">
        <v>5</v>
      </c>
      <c r="C67" s="16" t="s">
        <v>434</v>
      </c>
    </row>
  </sheetData>
  <sheetProtection selectLockedCells="1" selectUnlockedCells="1"/>
  <phoneticPr fontId="1" type="noConversion"/>
  <conditionalFormatting sqref="A63:H2020 C57:H62 A57:A67 A2:H55">
    <cfRule type="expression" dxfId="101" priority="3">
      <formula>NOT($A2=$A1)</formula>
    </cfRule>
  </conditionalFormatting>
  <conditionalFormatting sqref="A56 C56:H56">
    <cfRule type="expression" dxfId="100" priority="141">
      <formula>NOT($A56=$A35)</formula>
    </cfRule>
  </conditionalFormatting>
  <conditionalFormatting sqref="B57:B62">
    <cfRule type="expression" dxfId="99" priority="1">
      <formula>NOT($A57=$A56)</formula>
    </cfRule>
  </conditionalFormatting>
  <conditionalFormatting sqref="B56">
    <cfRule type="expression" dxfId="98" priority="2">
      <formula>NOT($A56=$A35)</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5" x14ac:dyDescent="0"/>
  <cols>
    <col min="1" max="1" width="28.83203125" bestFit="1" customWidth="1"/>
    <col min="2" max="2" width="21.664062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304</v>
      </c>
      <c r="B2" s="17" t="s">
        <v>305</v>
      </c>
      <c r="C2" s="17" t="str">
        <f ca="1">TEXT(YEAR(NOW())-2000, "00") &amp; TEXT(MONTH(NOW()), "00") &amp; TEXT(DAY(NOW()), "00") &amp; TEXT(HOUR(NOW()), "00") &amp; TEXT(MINUTE(NOW()), "00")</f>
        <v>1506120649</v>
      </c>
      <c r="D2" s="18"/>
      <c r="E2" s="19" t="s">
        <v>306</v>
      </c>
      <c r="F2" s="17" t="s">
        <v>29</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workbookViewId="0">
      <selection activeCell="A4" sqref="A4"/>
    </sheetView>
  </sheetViews>
  <sheetFormatPr baseColWidth="10" defaultRowHeight="15" x14ac:dyDescent="0"/>
  <cols>
    <col min="1" max="2" width="36" customWidth="1"/>
    <col min="3" max="3" width="36" style="21" customWidth="1"/>
    <col min="4" max="30" width="36" customWidth="1"/>
  </cols>
  <sheetData>
    <row r="1" spans="1:30" s="33" customFormat="1" ht="15" customHeight="1">
      <c r="A1" s="53" t="s">
        <v>56</v>
      </c>
      <c r="B1" s="54"/>
      <c r="C1" s="32"/>
    </row>
    <row r="2" spans="1:30" s="33" customFormat="1">
      <c r="A2" s="55"/>
      <c r="B2" s="56"/>
      <c r="C2" s="32"/>
    </row>
    <row r="3" spans="1:30" s="33" customFormat="1" ht="97" customHeight="1">
      <c r="A3" s="57" t="s">
        <v>66</v>
      </c>
      <c r="B3" s="58"/>
      <c r="C3" s="32"/>
    </row>
    <row r="4" spans="1:30" s="33" customFormat="1">
      <c r="C4" s="32"/>
    </row>
    <row r="5" spans="1:30" s="37" customFormat="1" ht="18" customHeight="1">
      <c r="A5" s="34" t="s">
        <v>3</v>
      </c>
      <c r="B5" s="34" t="s">
        <v>4</v>
      </c>
      <c r="C5" s="35" t="s">
        <v>25</v>
      </c>
      <c r="D5" s="35" t="s">
        <v>61</v>
      </c>
      <c r="E5" s="34" t="s">
        <v>7</v>
      </c>
      <c r="F5" s="34" t="s">
        <v>68</v>
      </c>
      <c r="G5" s="34" t="s">
        <v>5</v>
      </c>
      <c r="H5" s="36" t="s">
        <v>8</v>
      </c>
      <c r="I5" s="34" t="s">
        <v>9</v>
      </c>
      <c r="J5" s="35" t="s">
        <v>41</v>
      </c>
      <c r="K5" s="35" t="s">
        <v>69</v>
      </c>
      <c r="L5" s="34" t="s">
        <v>10</v>
      </c>
      <c r="M5" s="34" t="s">
        <v>16</v>
      </c>
      <c r="N5" s="34" t="s">
        <v>11</v>
      </c>
      <c r="O5" s="34" t="s">
        <v>40</v>
      </c>
      <c r="P5" s="34" t="s">
        <v>70</v>
      </c>
      <c r="Q5" s="34" t="s">
        <v>12</v>
      </c>
      <c r="R5" s="34" t="s">
        <v>15</v>
      </c>
      <c r="S5" s="34" t="s">
        <v>39</v>
      </c>
      <c r="T5" s="34" t="s">
        <v>6</v>
      </c>
      <c r="U5" s="34" t="s">
        <v>13</v>
      </c>
      <c r="V5" s="34" t="s">
        <v>14</v>
      </c>
      <c r="W5" s="34" t="s">
        <v>71</v>
      </c>
      <c r="X5" s="34" t="s">
        <v>72</v>
      </c>
      <c r="Y5" s="34" t="s">
        <v>73</v>
      </c>
      <c r="Z5" s="34" t="s">
        <v>46</v>
      </c>
      <c r="AA5" s="34" t="s">
        <v>42</v>
      </c>
      <c r="AB5" s="34" t="s">
        <v>44</v>
      </c>
      <c r="AC5" s="34" t="s">
        <v>295</v>
      </c>
      <c r="AD5" s="34" t="s">
        <v>297</v>
      </c>
    </row>
    <row r="6" spans="1:30" s="39" customFormat="1" ht="180">
      <c r="A6" s="38" t="s">
        <v>279</v>
      </c>
      <c r="B6" s="38" t="s">
        <v>67</v>
      </c>
      <c r="C6" s="38" t="s">
        <v>74</v>
      </c>
      <c r="D6" s="38" t="s">
        <v>63</v>
      </c>
      <c r="E6" s="38" t="s">
        <v>75</v>
      </c>
      <c r="F6" s="38" t="s">
        <v>89</v>
      </c>
      <c r="G6" s="38" t="s">
        <v>76</v>
      </c>
      <c r="H6" s="38" t="s">
        <v>77</v>
      </c>
      <c r="I6" s="38" t="s">
        <v>276</v>
      </c>
      <c r="J6" s="38" t="s">
        <v>78</v>
      </c>
      <c r="K6" s="38" t="s">
        <v>90</v>
      </c>
      <c r="L6" s="38" t="s">
        <v>275</v>
      </c>
      <c r="M6" s="38" t="s">
        <v>79</v>
      </c>
      <c r="N6" s="38" t="s">
        <v>80</v>
      </c>
      <c r="O6" s="38" t="s">
        <v>81</v>
      </c>
      <c r="P6" s="38" t="s">
        <v>91</v>
      </c>
      <c r="Q6" s="38" t="s">
        <v>82</v>
      </c>
      <c r="R6" s="38" t="s">
        <v>277</v>
      </c>
      <c r="S6" s="38" t="s">
        <v>83</v>
      </c>
      <c r="T6" s="38" t="s">
        <v>85</v>
      </c>
      <c r="U6" s="38" t="s">
        <v>86</v>
      </c>
      <c r="V6" s="38" t="s">
        <v>87</v>
      </c>
      <c r="W6" s="38" t="s">
        <v>92</v>
      </c>
      <c r="X6" s="38" t="s">
        <v>93</v>
      </c>
      <c r="Y6" s="38" t="s">
        <v>94</v>
      </c>
      <c r="Z6" s="38" t="s">
        <v>88</v>
      </c>
      <c r="AA6" s="38" t="s">
        <v>95</v>
      </c>
      <c r="AB6" s="38" t="s">
        <v>96</v>
      </c>
      <c r="AC6" s="38" t="s">
        <v>296</v>
      </c>
      <c r="AD6" s="38" t="s">
        <v>298</v>
      </c>
    </row>
    <row r="7" spans="1:30" s="33" customFormat="1">
      <c r="C7" s="32"/>
    </row>
    <row r="8" spans="1:30" s="42" customFormat="1">
      <c r="A8" s="59" t="s">
        <v>278</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97</v>
      </c>
      <c r="B10" s="43" t="s">
        <v>99</v>
      </c>
      <c r="C10" s="44" t="s">
        <v>100</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97</v>
      </c>
      <c r="B11" s="43" t="s">
        <v>99</v>
      </c>
      <c r="C11" s="44" t="s">
        <v>123</v>
      </c>
      <c r="D11" s="43"/>
      <c r="E11" s="43"/>
      <c r="F11" s="43"/>
      <c r="G11" s="43"/>
      <c r="H11" s="43" t="s">
        <v>98</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101</v>
      </c>
      <c r="B12" s="43" t="s">
        <v>99</v>
      </c>
      <c r="C12" s="44" t="s">
        <v>110</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102</v>
      </c>
      <c r="B13" s="43" t="s">
        <v>99</v>
      </c>
      <c r="C13" s="44" t="s">
        <v>111</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103</v>
      </c>
      <c r="B14" s="43" t="s">
        <v>99</v>
      </c>
      <c r="C14" s="44" t="s">
        <v>112</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103</v>
      </c>
      <c r="B15" s="43" t="s">
        <v>99</v>
      </c>
      <c r="C15" s="44" t="s">
        <v>124</v>
      </c>
      <c r="D15" s="43"/>
      <c r="E15" s="43"/>
      <c r="F15" s="43"/>
      <c r="G15" s="43"/>
      <c r="H15" s="43" t="s">
        <v>104</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103</v>
      </c>
      <c r="B16" s="43" t="s">
        <v>99</v>
      </c>
      <c r="C16" s="44" t="s">
        <v>125</v>
      </c>
      <c r="D16" s="43"/>
      <c r="E16" s="43"/>
      <c r="F16" s="43"/>
      <c r="G16" s="43"/>
      <c r="H16" s="43" t="s">
        <v>105</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103</v>
      </c>
      <c r="B17" s="43" t="s">
        <v>99</v>
      </c>
      <c r="C17" s="44" t="s">
        <v>126</v>
      </c>
      <c r="D17" s="43"/>
      <c r="E17" s="43"/>
      <c r="F17" s="43"/>
      <c r="G17" s="43"/>
      <c r="H17" s="43" t="s">
        <v>106</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103</v>
      </c>
      <c r="B18" s="43" t="s">
        <v>99</v>
      </c>
      <c r="C18" s="44" t="s">
        <v>127</v>
      </c>
      <c r="D18" s="43"/>
      <c r="E18" s="43"/>
      <c r="F18" s="43"/>
      <c r="G18" s="43"/>
      <c r="H18" s="43" t="s">
        <v>107</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103</v>
      </c>
      <c r="B19" s="43" t="s">
        <v>99</v>
      </c>
      <c r="C19" s="44" t="s">
        <v>128</v>
      </c>
      <c r="D19" s="43"/>
      <c r="E19" s="43"/>
      <c r="F19" s="43"/>
      <c r="G19" s="43"/>
      <c r="H19" s="43" t="s">
        <v>108</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103</v>
      </c>
      <c r="B20" s="43" t="s">
        <v>99</v>
      </c>
      <c r="C20" s="44" t="s">
        <v>129</v>
      </c>
      <c r="D20" s="43"/>
      <c r="E20" s="43"/>
      <c r="F20" s="43"/>
      <c r="G20" s="43"/>
      <c r="H20" s="43" t="s">
        <v>109</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103</v>
      </c>
      <c r="B21" s="43" t="s">
        <v>99</v>
      </c>
      <c r="C21" s="44" t="s">
        <v>287</v>
      </c>
      <c r="D21" s="43"/>
      <c r="E21" s="43"/>
      <c r="F21" s="43"/>
      <c r="G21" s="43"/>
      <c r="H21" s="43" t="s">
        <v>280</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103</v>
      </c>
      <c r="B22" s="43" t="s">
        <v>99</v>
      </c>
      <c r="C22" s="44" t="s">
        <v>286</v>
      </c>
      <c r="D22" s="43"/>
      <c r="E22" s="43"/>
      <c r="F22" s="43"/>
      <c r="G22" s="43"/>
      <c r="H22" s="43" t="s">
        <v>281</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103</v>
      </c>
      <c r="B23" s="43" t="s">
        <v>99</v>
      </c>
      <c r="C23" s="52" t="s">
        <v>285</v>
      </c>
      <c r="D23" s="43"/>
      <c r="E23" s="43"/>
      <c r="F23" s="43"/>
      <c r="G23" s="43"/>
      <c r="H23" s="43" t="s">
        <v>282</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103</v>
      </c>
      <c r="B24" s="43" t="s">
        <v>99</v>
      </c>
      <c r="C24" s="44" t="s">
        <v>284</v>
      </c>
      <c r="D24" s="43"/>
      <c r="E24" s="43"/>
      <c r="F24" s="43"/>
      <c r="G24" s="43"/>
      <c r="H24" s="43" t="s">
        <v>283</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103</v>
      </c>
      <c r="B25" s="43" t="s">
        <v>99</v>
      </c>
      <c r="C25" s="44" t="s">
        <v>288</v>
      </c>
      <c r="D25" s="43"/>
      <c r="E25" s="43"/>
      <c r="F25" s="43"/>
      <c r="G25" s="43"/>
      <c r="H25" s="43" t="s">
        <v>289</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113</v>
      </c>
      <c r="B26" s="43" t="s">
        <v>99</v>
      </c>
      <c r="C26" s="44" t="s">
        <v>114</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113</v>
      </c>
      <c r="B27" s="43" t="s">
        <v>99</v>
      </c>
      <c r="C27" s="44" t="s">
        <v>130</v>
      </c>
      <c r="D27" s="43"/>
      <c r="E27" s="43"/>
      <c r="F27" s="43"/>
      <c r="G27" s="43"/>
      <c r="H27" s="43" t="s">
        <v>105</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113</v>
      </c>
      <c r="B28" s="43" t="s">
        <v>99</v>
      </c>
      <c r="C28" s="44" t="s">
        <v>131</v>
      </c>
      <c r="D28" s="43"/>
      <c r="E28" s="43"/>
      <c r="F28" s="43"/>
      <c r="G28" s="43"/>
      <c r="H28" s="43" t="s">
        <v>106</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113</v>
      </c>
      <c r="B29" s="43" t="s">
        <v>99</v>
      </c>
      <c r="C29" s="44" t="s">
        <v>132</v>
      </c>
      <c r="D29" s="43"/>
      <c r="E29" s="43"/>
      <c r="F29" s="43"/>
      <c r="G29" s="43"/>
      <c r="H29" s="43" t="s">
        <v>107</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113</v>
      </c>
      <c r="B30" s="43" t="s">
        <v>99</v>
      </c>
      <c r="C30" s="44" t="s">
        <v>290</v>
      </c>
      <c r="D30" s="43"/>
      <c r="E30" s="43"/>
      <c r="F30" s="43"/>
      <c r="G30" s="43"/>
      <c r="H30" s="43" t="s">
        <v>280</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113</v>
      </c>
      <c r="B31" s="43" t="s">
        <v>99</v>
      </c>
      <c r="C31" s="44" t="s">
        <v>291</v>
      </c>
      <c r="D31" s="43"/>
      <c r="E31" s="43"/>
      <c r="F31" s="43"/>
      <c r="G31" s="43"/>
      <c r="H31" s="43" t="s">
        <v>281</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113</v>
      </c>
      <c r="B32" s="43" t="s">
        <v>99</v>
      </c>
      <c r="C32" s="52" t="s">
        <v>292</v>
      </c>
      <c r="D32" s="43"/>
      <c r="E32" s="43"/>
      <c r="F32" s="43"/>
      <c r="G32" s="43"/>
      <c r="H32" s="43" t="s">
        <v>282</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113</v>
      </c>
      <c r="B33" s="43" t="s">
        <v>99</v>
      </c>
      <c r="C33" s="44" t="s">
        <v>293</v>
      </c>
      <c r="D33" s="43"/>
      <c r="E33" s="43"/>
      <c r="F33" s="43"/>
      <c r="G33" s="43"/>
      <c r="H33" s="43" t="s">
        <v>283</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113</v>
      </c>
      <c r="B34" s="43" t="s">
        <v>99</v>
      </c>
      <c r="C34" s="44" t="s">
        <v>294</v>
      </c>
      <c r="D34" s="43"/>
      <c r="E34" s="43"/>
      <c r="F34" s="43"/>
      <c r="G34" s="43"/>
      <c r="H34" s="43" t="s">
        <v>289</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115</v>
      </c>
      <c r="B35" s="43" t="s">
        <v>99</v>
      </c>
      <c r="C35" s="44" t="s">
        <v>117</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116</v>
      </c>
      <c r="B36" s="43" t="s">
        <v>99</v>
      </c>
      <c r="C36" s="44" t="s">
        <v>118</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119</v>
      </c>
      <c r="B37" s="43" t="s">
        <v>99</v>
      </c>
      <c r="C37" s="44" t="s">
        <v>121</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119</v>
      </c>
      <c r="B38" s="43" t="s">
        <v>99</v>
      </c>
      <c r="C38" s="44" t="s">
        <v>122</v>
      </c>
      <c r="D38" s="43"/>
      <c r="E38" s="43"/>
      <c r="F38" s="43"/>
      <c r="G38" s="43"/>
      <c r="H38" s="43" t="s">
        <v>120</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133</v>
      </c>
      <c r="B39" s="43" t="s">
        <v>99</v>
      </c>
      <c r="C39" s="44" t="s">
        <v>134</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133</v>
      </c>
      <c r="B40" s="43" t="s">
        <v>99</v>
      </c>
      <c r="C40" s="44" t="s">
        <v>135</v>
      </c>
      <c r="D40" s="43"/>
      <c r="E40" s="43"/>
      <c r="F40" s="43"/>
      <c r="G40" s="43"/>
      <c r="H40" s="43" t="s">
        <v>120</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27</v>
      </c>
      <c r="B41" s="43" t="s">
        <v>99</v>
      </c>
      <c r="C41" s="44" t="s">
        <v>139</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27</v>
      </c>
      <c r="B42" s="43" t="s">
        <v>99</v>
      </c>
      <c r="C42" s="44" t="s">
        <v>140</v>
      </c>
      <c r="D42" s="43"/>
      <c r="E42" s="43"/>
      <c r="F42" s="43"/>
      <c r="G42" s="43"/>
      <c r="H42" s="43" t="s">
        <v>136</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27</v>
      </c>
      <c r="B43" s="43" t="s">
        <v>99</v>
      </c>
      <c r="C43" s="44" t="s">
        <v>141</v>
      </c>
      <c r="D43" s="43"/>
      <c r="E43" s="43"/>
      <c r="F43" s="43"/>
      <c r="G43" s="43"/>
      <c r="H43" s="43" t="s">
        <v>137</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27</v>
      </c>
      <c r="B44" s="43" t="s">
        <v>99</v>
      </c>
      <c r="C44" s="44" t="s">
        <v>142</v>
      </c>
      <c r="D44" s="43"/>
      <c r="E44" s="43"/>
      <c r="F44" s="43"/>
      <c r="G44" s="43"/>
      <c r="H44" s="43" t="s">
        <v>138</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143</v>
      </c>
      <c r="B45" s="43" t="s">
        <v>99</v>
      </c>
      <c r="C45" s="44" t="s">
        <v>144</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145</v>
      </c>
      <c r="B46" s="43" t="s">
        <v>99</v>
      </c>
      <c r="C46" s="44" t="s">
        <v>146</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c r="A47" s="43" t="s">
        <v>42</v>
      </c>
      <c r="B47" s="43" t="s">
        <v>99</v>
      </c>
      <c r="C47" s="44" t="s">
        <v>147</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33</v>
      </c>
      <c r="B48" s="43" t="s">
        <v>99</v>
      </c>
      <c r="C48" s="44"/>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34</v>
      </c>
      <c r="B49" s="43" t="s">
        <v>99</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35</v>
      </c>
      <c r="B50" s="43" t="s">
        <v>99</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36</v>
      </c>
      <c r="B51" s="43" t="s">
        <v>99</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38</v>
      </c>
      <c r="B52" s="43" t="s">
        <v>99</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303</v>
      </c>
      <c r="B53" s="43" t="s">
        <v>99</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37</v>
      </c>
      <c r="B54" s="43" t="s">
        <v>99</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148</v>
      </c>
      <c r="B55" s="43" t="s">
        <v>99</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149</v>
      </c>
      <c r="B56" s="43" t="s">
        <v>99</v>
      </c>
      <c r="C56" s="44"/>
      <c r="D56" s="43"/>
      <c r="E56" s="43"/>
      <c r="F56" s="43"/>
      <c r="G56" s="43"/>
      <c r="H56" s="43"/>
      <c r="I56" s="43"/>
      <c r="J56" s="43"/>
      <c r="K56" s="43"/>
      <c r="L56" s="43"/>
      <c r="M56" s="43"/>
      <c r="N56" s="43"/>
      <c r="O56" s="43"/>
      <c r="P56" s="43"/>
      <c r="Q56" s="43"/>
      <c r="R56" s="43" t="s">
        <v>151</v>
      </c>
      <c r="S56" s="43"/>
      <c r="T56" s="43"/>
      <c r="U56" s="43"/>
      <c r="V56" s="43"/>
      <c r="W56" s="43"/>
      <c r="X56" s="43"/>
      <c r="Y56" s="43"/>
      <c r="Z56" s="43"/>
      <c r="AA56" s="43"/>
      <c r="AB56" s="43"/>
      <c r="AC56" s="43"/>
      <c r="AD56" s="43"/>
    </row>
    <row r="57" spans="1:30" s="45" customFormat="1">
      <c r="A57" s="43" t="s">
        <v>150</v>
      </c>
      <c r="B57" s="43" t="s">
        <v>99</v>
      </c>
      <c r="C57" s="44"/>
      <c r="D57" s="43"/>
      <c r="E57" s="43"/>
      <c r="F57" s="43"/>
      <c r="G57" s="43"/>
      <c r="H57" s="43"/>
      <c r="I57" s="43"/>
      <c r="J57" s="43"/>
      <c r="K57" s="43"/>
      <c r="L57" s="43"/>
      <c r="M57" s="43"/>
      <c r="N57" s="43"/>
      <c r="O57" s="43"/>
      <c r="P57" s="43"/>
      <c r="Q57" s="43"/>
      <c r="R57" s="43" t="s">
        <v>152</v>
      </c>
      <c r="S57" s="43"/>
      <c r="T57" s="43"/>
      <c r="U57" s="43"/>
      <c r="V57" s="43"/>
      <c r="W57" s="43"/>
      <c r="X57" s="43"/>
      <c r="Y57" s="43"/>
      <c r="Z57" s="43"/>
      <c r="AA57" s="43"/>
      <c r="AB57" s="43"/>
      <c r="AC57" s="43"/>
      <c r="AD57" s="43"/>
    </row>
    <row r="58" spans="1:30" s="45" customFormat="1">
      <c r="A58" s="43" t="s">
        <v>153</v>
      </c>
      <c r="B58" s="43" t="s">
        <v>99</v>
      </c>
      <c r="C58" s="44"/>
      <c r="D58" s="43"/>
      <c r="E58" s="43"/>
      <c r="F58" s="43"/>
      <c r="G58" s="43"/>
      <c r="H58" s="43" t="s">
        <v>154</v>
      </c>
      <c r="I58" s="43"/>
      <c r="J58" s="43"/>
      <c r="K58" s="43"/>
      <c r="L58" s="43"/>
      <c r="M58" s="43"/>
      <c r="N58" s="43"/>
      <c r="O58" s="43"/>
      <c r="P58" s="43"/>
      <c r="Q58" s="43"/>
      <c r="R58" s="43"/>
      <c r="S58" s="43"/>
      <c r="T58" s="43"/>
      <c r="U58" s="43"/>
      <c r="V58" s="43"/>
      <c r="W58" s="43"/>
      <c r="X58" s="43"/>
      <c r="Y58" s="43"/>
      <c r="Z58" s="43"/>
      <c r="AA58" s="43"/>
      <c r="AB58" s="43"/>
      <c r="AC58" s="43"/>
      <c r="AD58" s="43"/>
    </row>
    <row r="59" spans="1:30" s="45" customFormat="1">
      <c r="A59" s="43" t="s">
        <v>155</v>
      </c>
      <c r="B59" s="43" t="s">
        <v>99</v>
      </c>
      <c r="C59" s="44"/>
      <c r="D59" s="43"/>
      <c r="E59" s="43"/>
      <c r="F59" s="43"/>
      <c r="G59" s="43"/>
      <c r="H59" s="43" t="s">
        <v>157</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155</v>
      </c>
      <c r="B60" s="43" t="s">
        <v>99</v>
      </c>
      <c r="C60" s="44"/>
      <c r="D60" s="43"/>
      <c r="E60" s="43"/>
      <c r="F60" s="43"/>
      <c r="G60" s="43"/>
      <c r="H60" s="43" t="s">
        <v>158</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155</v>
      </c>
      <c r="B61" s="43" t="s">
        <v>99</v>
      </c>
      <c r="C61" s="44"/>
      <c r="D61" s="43"/>
      <c r="E61" s="43"/>
      <c r="F61" s="43"/>
      <c r="G61" s="43"/>
      <c r="H61" s="43" t="s">
        <v>156</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159</v>
      </c>
      <c r="B62" s="43" t="s">
        <v>162</v>
      </c>
      <c r="C62" s="44" t="s">
        <v>160</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163</v>
      </c>
      <c r="B63" s="43"/>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161</v>
      </c>
      <c r="B64" s="43" t="s">
        <v>162</v>
      </c>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164</v>
      </c>
      <c r="B65" s="43" t="s">
        <v>166</v>
      </c>
      <c r="C65" s="44" t="s">
        <v>167</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163</v>
      </c>
      <c r="B66" s="43"/>
      <c r="C66" s="44"/>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165</v>
      </c>
      <c r="B67" s="43" t="s">
        <v>166</v>
      </c>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164</v>
      </c>
      <c r="B68" s="43" t="s">
        <v>166</v>
      </c>
      <c r="C68" s="44" t="s">
        <v>168</v>
      </c>
      <c r="D68" s="43"/>
      <c r="E68" s="43"/>
      <c r="F68" s="43"/>
      <c r="G68" s="43"/>
      <c r="H68" s="43"/>
      <c r="I68" s="43"/>
      <c r="J68" s="43"/>
      <c r="K68" s="43"/>
      <c r="L68" s="43"/>
      <c r="M68" s="43"/>
      <c r="N68" s="43"/>
      <c r="O68" s="43"/>
      <c r="P68" s="43"/>
      <c r="Q68" s="43"/>
      <c r="R68" s="43"/>
      <c r="S68" s="46">
        <v>3</v>
      </c>
      <c r="T68" s="43"/>
      <c r="U68" s="43"/>
      <c r="V68" s="43"/>
      <c r="W68" s="43"/>
      <c r="X68" s="43"/>
      <c r="Y68" s="43"/>
      <c r="Z68" s="43"/>
      <c r="AA68" s="43"/>
      <c r="AB68" s="43"/>
      <c r="AC68" s="43"/>
      <c r="AD68" s="43"/>
    </row>
    <row r="69" spans="1:30" s="45" customFormat="1">
      <c r="A69" s="43" t="s">
        <v>163</v>
      </c>
      <c r="B69" s="43"/>
      <c r="C69" s="44"/>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spans="1:30" s="45" customFormat="1">
      <c r="A70" s="43" t="s">
        <v>165</v>
      </c>
      <c r="B70" s="43" t="s">
        <v>166</v>
      </c>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301</v>
      </c>
      <c r="B71" s="43" t="s">
        <v>99</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302</v>
      </c>
      <c r="B72" s="43" t="s">
        <v>99</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299</v>
      </c>
      <c r="B73" s="43" t="s">
        <v>99</v>
      </c>
      <c r="C73" s="44"/>
      <c r="D73" s="43"/>
      <c r="E73" s="43"/>
      <c r="F73" s="43"/>
      <c r="G73" s="43"/>
      <c r="H73" s="43" t="s">
        <v>300</v>
      </c>
      <c r="I73" s="43"/>
      <c r="J73" s="43"/>
      <c r="K73" s="43"/>
      <c r="L73" s="43"/>
      <c r="M73" s="43"/>
      <c r="N73" s="43"/>
      <c r="O73" s="43"/>
      <c r="P73" s="43"/>
      <c r="Q73" s="43"/>
      <c r="R73" s="43"/>
      <c r="S73" s="43"/>
      <c r="T73" s="43"/>
      <c r="U73" s="43"/>
      <c r="V73" s="43"/>
      <c r="W73" s="43"/>
      <c r="X73" s="43"/>
      <c r="Y73" s="43"/>
      <c r="Z73" s="43"/>
      <c r="AA73" s="43"/>
      <c r="AB73" s="43"/>
      <c r="AC73" s="43"/>
      <c r="AD73" s="43"/>
    </row>
    <row r="75" spans="1:30" s="31" customFormat="1">
      <c r="A75" s="60" t="s">
        <v>274</v>
      </c>
      <c r="B75" s="61"/>
      <c r="C75" s="26"/>
      <c r="D75" s="25"/>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7" spans="1:30">
      <c r="A77" s="22" t="s">
        <v>169</v>
      </c>
      <c r="B77" s="22" t="s">
        <v>170</v>
      </c>
      <c r="C77" s="22" t="s">
        <v>171</v>
      </c>
      <c r="D77" s="22" t="s">
        <v>172</v>
      </c>
    </row>
    <row r="78" spans="1:30">
      <c r="A78" s="23" t="s">
        <v>173</v>
      </c>
      <c r="B78" s="23" t="s">
        <v>174</v>
      </c>
      <c r="C78" s="23" t="s">
        <v>175</v>
      </c>
      <c r="D78" s="23">
        <v>2</v>
      </c>
    </row>
    <row r="79" spans="1:30">
      <c r="A79" s="23" t="s">
        <v>176</v>
      </c>
      <c r="B79" s="23" t="s">
        <v>177</v>
      </c>
      <c r="C79" s="24" t="str">
        <f>"3 - 2"</f>
        <v>3 - 2</v>
      </c>
      <c r="D79" s="23">
        <v>1</v>
      </c>
    </row>
    <row r="80" spans="1:30">
      <c r="A80" s="23" t="s">
        <v>178</v>
      </c>
      <c r="B80" s="23" t="s">
        <v>179</v>
      </c>
      <c r="C80" s="23" t="s">
        <v>180</v>
      </c>
      <c r="D80" s="23">
        <v>6</v>
      </c>
    </row>
    <row r="81" spans="1:4">
      <c r="A81" s="23" t="s">
        <v>181</v>
      </c>
      <c r="B81" s="23" t="s">
        <v>182</v>
      </c>
      <c r="C81" s="23" t="s">
        <v>183</v>
      </c>
      <c r="D81" s="23">
        <v>5</v>
      </c>
    </row>
    <row r="82" spans="1:4">
      <c r="A82" s="23" t="s">
        <v>184</v>
      </c>
      <c r="B82" s="23" t="s">
        <v>185</v>
      </c>
      <c r="C82" s="23" t="s">
        <v>186</v>
      </c>
      <c r="D82" s="23">
        <v>1</v>
      </c>
    </row>
    <row r="83" spans="1:4">
      <c r="A83" s="23" t="s">
        <v>187</v>
      </c>
      <c r="B83" s="23" t="s">
        <v>188</v>
      </c>
      <c r="C83" s="23" t="s">
        <v>189</v>
      </c>
      <c r="D83" s="23" t="s">
        <v>190</v>
      </c>
    </row>
    <row r="84" spans="1:4">
      <c r="A84" s="23" t="s">
        <v>191</v>
      </c>
      <c r="B84" s="23" t="s">
        <v>192</v>
      </c>
      <c r="C84" s="23" t="s">
        <v>193</v>
      </c>
      <c r="D84" s="23" t="s">
        <v>190</v>
      </c>
    </row>
    <row r="85" spans="1:4">
      <c r="A85" s="23" t="s">
        <v>194</v>
      </c>
      <c r="B85" s="23" t="s">
        <v>195</v>
      </c>
      <c r="C85" s="23" t="s">
        <v>196</v>
      </c>
      <c r="D85" s="23" t="s">
        <v>190</v>
      </c>
    </row>
    <row r="86" spans="1:4">
      <c r="A86" s="23" t="s">
        <v>197</v>
      </c>
      <c r="B86" s="23" t="s">
        <v>198</v>
      </c>
      <c r="C86" s="23" t="s">
        <v>199</v>
      </c>
      <c r="D86" s="23" t="s">
        <v>190</v>
      </c>
    </row>
    <row r="87" spans="1:4">
      <c r="A87" s="23" t="s">
        <v>200</v>
      </c>
      <c r="B87" s="23" t="s">
        <v>201</v>
      </c>
      <c r="C87" s="23" t="s">
        <v>202</v>
      </c>
      <c r="D87" s="23" t="s">
        <v>190</v>
      </c>
    </row>
    <row r="88" spans="1:4">
      <c r="A88" s="23" t="s">
        <v>203</v>
      </c>
      <c r="B88" s="23" t="s">
        <v>204</v>
      </c>
      <c r="C88" s="23" t="s">
        <v>205</v>
      </c>
      <c r="D88" s="23" t="s">
        <v>190</v>
      </c>
    </row>
    <row r="89" spans="1:4">
      <c r="A89" s="23" t="s">
        <v>206</v>
      </c>
      <c r="B89" s="23" t="s">
        <v>207</v>
      </c>
      <c r="C89" s="23" t="s">
        <v>208</v>
      </c>
      <c r="D89" s="23" t="s">
        <v>190</v>
      </c>
    </row>
    <row r="90" spans="1:4">
      <c r="A90" s="23" t="s">
        <v>209</v>
      </c>
      <c r="B90" s="23" t="s">
        <v>210</v>
      </c>
      <c r="C90" s="23" t="s">
        <v>211</v>
      </c>
      <c r="D90" s="23" t="s">
        <v>190</v>
      </c>
    </row>
    <row r="91" spans="1:4">
      <c r="A91" s="23" t="s">
        <v>212</v>
      </c>
      <c r="B91" s="23" t="s">
        <v>213</v>
      </c>
      <c r="C91" s="23" t="s">
        <v>214</v>
      </c>
      <c r="D91" s="23" t="s">
        <v>215</v>
      </c>
    </row>
    <row r="92" spans="1:4">
      <c r="A92" s="25"/>
      <c r="B92" s="25"/>
      <c r="C92" s="26"/>
      <c r="D92" s="25"/>
    </row>
    <row r="93" spans="1:4">
      <c r="A93" s="25"/>
      <c r="B93" s="22" t="s">
        <v>216</v>
      </c>
      <c r="C93" s="22" t="s">
        <v>171</v>
      </c>
      <c r="D93" s="25"/>
    </row>
    <row r="94" spans="1:4">
      <c r="A94" s="25"/>
      <c r="B94" s="27" t="s">
        <v>217</v>
      </c>
      <c r="C94" s="28" t="s">
        <v>218</v>
      </c>
      <c r="D94" s="25"/>
    </row>
    <row r="95" spans="1:4">
      <c r="A95" s="25"/>
      <c r="B95" s="28" t="s">
        <v>218</v>
      </c>
      <c r="C95" s="28" t="s">
        <v>218</v>
      </c>
      <c r="D95" s="25"/>
    </row>
    <row r="96" spans="1:4" ht="30">
      <c r="A96" s="25"/>
      <c r="B96" s="28" t="s">
        <v>219</v>
      </c>
      <c r="C96" s="28" t="s">
        <v>220</v>
      </c>
      <c r="D96" s="25"/>
    </row>
    <row r="97" spans="1:4">
      <c r="A97" s="25"/>
      <c r="B97" s="28" t="s">
        <v>221</v>
      </c>
      <c r="C97" s="28" t="s">
        <v>222</v>
      </c>
      <c r="D97" s="25"/>
    </row>
    <row r="98" spans="1:4">
      <c r="A98" s="25"/>
      <c r="B98" s="28" t="s">
        <v>223</v>
      </c>
      <c r="C98" s="28" t="s">
        <v>224</v>
      </c>
      <c r="D98" s="25"/>
    </row>
    <row r="99" spans="1:4">
      <c r="A99" s="25"/>
      <c r="B99" s="28" t="s">
        <v>225</v>
      </c>
      <c r="C99" s="28" t="s">
        <v>226</v>
      </c>
      <c r="D99" s="25"/>
    </row>
    <row r="100" spans="1:4">
      <c r="A100" s="25"/>
      <c r="B100" s="28" t="s">
        <v>227</v>
      </c>
      <c r="C100" s="28" t="s">
        <v>228</v>
      </c>
      <c r="D100" s="25"/>
    </row>
    <row r="101" spans="1:4" ht="45">
      <c r="A101" s="25"/>
      <c r="B101" s="28" t="s">
        <v>229</v>
      </c>
      <c r="C101" s="28" t="s">
        <v>230</v>
      </c>
      <c r="D101" s="25"/>
    </row>
    <row r="102" spans="1:4">
      <c r="A102" s="25"/>
      <c r="B102" s="28" t="s">
        <v>231</v>
      </c>
      <c r="C102" s="28" t="s">
        <v>232</v>
      </c>
      <c r="D102" s="25"/>
    </row>
    <row r="103" spans="1:4">
      <c r="A103" s="25"/>
      <c r="B103" s="28" t="s">
        <v>233</v>
      </c>
      <c r="C103" s="28" t="s">
        <v>233</v>
      </c>
      <c r="D103" s="25"/>
    </row>
    <row r="104" spans="1:4">
      <c r="A104" s="25"/>
      <c r="B104" s="28" t="s">
        <v>234</v>
      </c>
      <c r="C104" s="28" t="s">
        <v>235</v>
      </c>
      <c r="D104" s="25"/>
    </row>
    <row r="105" spans="1:4">
      <c r="A105" s="25"/>
      <c r="B105" s="28" t="s">
        <v>236</v>
      </c>
      <c r="C105" s="28" t="s">
        <v>237</v>
      </c>
      <c r="D105" s="25"/>
    </row>
    <row r="106" spans="1:4">
      <c r="A106" s="25"/>
      <c r="B106" s="28" t="s">
        <v>238</v>
      </c>
      <c r="C106" s="28" t="s">
        <v>239</v>
      </c>
      <c r="D106" s="25"/>
    </row>
    <row r="107" spans="1:4">
      <c r="A107" s="25"/>
      <c r="B107" s="28" t="s">
        <v>240</v>
      </c>
      <c r="C107" s="28" t="s">
        <v>241</v>
      </c>
      <c r="D107" s="25"/>
    </row>
    <row r="108" spans="1:4">
      <c r="A108" s="25"/>
      <c r="B108" s="28" t="s">
        <v>242</v>
      </c>
      <c r="C108" s="28" t="s">
        <v>243</v>
      </c>
      <c r="D108" s="25"/>
    </row>
    <row r="109" spans="1:4" ht="30">
      <c r="A109" s="25"/>
      <c r="B109" s="28" t="s">
        <v>244</v>
      </c>
      <c r="C109" s="28" t="s">
        <v>245</v>
      </c>
      <c r="D109" s="25"/>
    </row>
    <row r="110" spans="1:4">
      <c r="A110" s="25"/>
      <c r="B110" s="28" t="s">
        <v>246</v>
      </c>
      <c r="C110" s="28" t="s">
        <v>247</v>
      </c>
      <c r="D110" s="25"/>
    </row>
    <row r="111" spans="1:4">
      <c r="A111" s="25"/>
      <c r="B111" s="28" t="s">
        <v>248</v>
      </c>
      <c r="C111" s="28" t="s">
        <v>249</v>
      </c>
      <c r="D111" s="25"/>
    </row>
    <row r="112" spans="1:4">
      <c r="A112" s="25"/>
      <c r="B112" s="28" t="s">
        <v>250</v>
      </c>
      <c r="C112" s="28" t="s">
        <v>251</v>
      </c>
      <c r="D112" s="25"/>
    </row>
    <row r="113" spans="1:4" ht="30">
      <c r="A113" s="25"/>
      <c r="B113" s="28" t="s">
        <v>252</v>
      </c>
      <c r="C113" s="28" t="s">
        <v>253</v>
      </c>
      <c r="D113" s="25"/>
    </row>
    <row r="114" spans="1:4" ht="45">
      <c r="A114" s="25"/>
      <c r="B114" s="28" t="s">
        <v>254</v>
      </c>
      <c r="C114" s="28" t="s">
        <v>255</v>
      </c>
      <c r="D114" s="25"/>
    </row>
    <row r="115" spans="1:4">
      <c r="A115" s="25"/>
      <c r="B115" s="28" t="s">
        <v>256</v>
      </c>
      <c r="C115" s="28" t="s">
        <v>257</v>
      </c>
      <c r="D115" s="25"/>
    </row>
    <row r="116" spans="1:4">
      <c r="A116" s="25"/>
      <c r="B116" s="28" t="s">
        <v>258</v>
      </c>
      <c r="C116" s="28" t="s">
        <v>259</v>
      </c>
      <c r="D116" s="25"/>
    </row>
    <row r="117" spans="1:4">
      <c r="A117" s="25"/>
      <c r="B117" s="28" t="s">
        <v>260</v>
      </c>
      <c r="C117" s="28" t="s">
        <v>261</v>
      </c>
      <c r="D117" s="25"/>
    </row>
    <row r="118" spans="1:4">
      <c r="A118" s="25"/>
      <c r="B118" s="28" t="s">
        <v>262</v>
      </c>
      <c r="C118" s="28" t="s">
        <v>263</v>
      </c>
      <c r="D118" s="25"/>
    </row>
    <row r="119" spans="1:4" ht="30">
      <c r="A119" s="25"/>
      <c r="B119" s="28" t="s">
        <v>264</v>
      </c>
      <c r="C119" s="28" t="s">
        <v>265</v>
      </c>
      <c r="D119" s="25"/>
    </row>
    <row r="120" spans="1:4" ht="30">
      <c r="A120" s="25"/>
      <c r="B120" s="28" t="s">
        <v>266</v>
      </c>
      <c r="C120" s="28" t="s">
        <v>267</v>
      </c>
      <c r="D120" s="25"/>
    </row>
    <row r="121" spans="1:4">
      <c r="A121" s="25"/>
      <c r="B121" s="29" t="s">
        <v>268</v>
      </c>
      <c r="C121" s="29" t="s">
        <v>269</v>
      </c>
      <c r="D121" s="25"/>
    </row>
    <row r="122" spans="1:4" ht="30">
      <c r="A122" s="25"/>
      <c r="B122" s="29" t="s">
        <v>270</v>
      </c>
      <c r="C122" s="29" t="s">
        <v>152</v>
      </c>
      <c r="D122" s="25"/>
    </row>
    <row r="123" spans="1:4">
      <c r="A123" s="25"/>
      <c r="B123" s="29" t="s">
        <v>271</v>
      </c>
      <c r="C123" s="29" t="s">
        <v>271</v>
      </c>
      <c r="D123" s="25"/>
    </row>
    <row r="124" spans="1:4">
      <c r="A124" s="25"/>
      <c r="B124" s="29" t="s">
        <v>272</v>
      </c>
      <c r="C124" s="29" t="s">
        <v>272</v>
      </c>
      <c r="D124" s="25"/>
    </row>
    <row r="125" spans="1:4">
      <c r="A125" s="25"/>
      <c r="B125" s="29" t="s">
        <v>273</v>
      </c>
      <c r="C125" s="29" t="s">
        <v>273</v>
      </c>
      <c r="D125" s="25"/>
    </row>
  </sheetData>
  <mergeCells count="5">
    <mergeCell ref="A1:B1"/>
    <mergeCell ref="A2:B2"/>
    <mergeCell ref="A3:B3"/>
    <mergeCell ref="A8:B8"/>
    <mergeCell ref="A75:B75"/>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33" customFormat="1" ht="15" customHeight="1">
      <c r="A1" s="53" t="s">
        <v>55</v>
      </c>
      <c r="B1" s="54"/>
    </row>
    <row r="2" spans="1:8" s="33" customFormat="1">
      <c r="A2" s="55"/>
      <c r="B2" s="56"/>
    </row>
    <row r="3" spans="1:8" s="33" customFormat="1" ht="99" customHeight="1">
      <c r="A3" s="57" t="s">
        <v>58</v>
      </c>
      <c r="B3" s="58"/>
    </row>
    <row r="4" spans="1:8" s="33" customFormat="1"/>
    <row r="5" spans="1:8" s="37" customFormat="1" ht="18" customHeight="1">
      <c r="A5" s="47" t="s">
        <v>26</v>
      </c>
      <c r="B5" s="47" t="s">
        <v>4</v>
      </c>
      <c r="C5" s="48" t="s">
        <v>25</v>
      </c>
      <c r="D5" s="48" t="s">
        <v>61</v>
      </c>
      <c r="E5" s="47" t="s">
        <v>27</v>
      </c>
      <c r="F5" s="47" t="s">
        <v>62</v>
      </c>
      <c r="G5" s="47" t="s">
        <v>45</v>
      </c>
    </row>
    <row r="6" spans="1:8" s="39" customFormat="1" ht="195">
      <c r="A6" s="38" t="s">
        <v>57</v>
      </c>
      <c r="B6" s="38" t="s">
        <v>59</v>
      </c>
      <c r="C6" s="38" t="s">
        <v>60</v>
      </c>
      <c r="D6" s="38" t="s">
        <v>63</v>
      </c>
      <c r="E6" s="38" t="s">
        <v>84</v>
      </c>
      <c r="F6" s="38" t="s">
        <v>64</v>
      </c>
      <c r="G6" s="38" t="s">
        <v>65</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33" customFormat="1">
      <c r="A1" s="62" t="s">
        <v>47</v>
      </c>
      <c r="B1" s="63"/>
      <c r="C1" s="49"/>
      <c r="D1" s="49"/>
      <c r="E1" s="49"/>
      <c r="F1" s="49"/>
    </row>
    <row r="2" spans="1:8" s="33" customFormat="1">
      <c r="A2" s="55"/>
      <c r="B2" s="56"/>
      <c r="C2" s="49"/>
      <c r="D2" s="49"/>
      <c r="E2" s="49"/>
      <c r="F2" s="49"/>
    </row>
    <row r="3" spans="1:8" s="33" customFormat="1" ht="55" customHeight="1">
      <c r="A3" s="57" t="s">
        <v>48</v>
      </c>
      <c r="B3" s="58"/>
      <c r="C3" s="49"/>
      <c r="D3" s="49"/>
      <c r="E3" s="49"/>
      <c r="F3" s="49"/>
    </row>
    <row r="4" spans="1:8" s="33" customFormat="1">
      <c r="A4" s="49"/>
      <c r="B4" s="49"/>
      <c r="C4" s="49"/>
      <c r="D4" s="49"/>
      <c r="E4" s="49"/>
      <c r="F4" s="49"/>
    </row>
    <row r="5" spans="1:8" s="34" customFormat="1" ht="18" customHeight="1">
      <c r="A5" s="50" t="s">
        <v>20</v>
      </c>
      <c r="B5" s="50" t="s">
        <v>21</v>
      </c>
      <c r="C5" s="50" t="s">
        <v>24</v>
      </c>
      <c r="D5" s="50" t="s">
        <v>22</v>
      </c>
      <c r="E5" s="50" t="s">
        <v>23</v>
      </c>
      <c r="F5" s="51" t="s">
        <v>28</v>
      </c>
      <c r="H5" s="35"/>
    </row>
    <row r="6" spans="1:8" s="39" customFormat="1" ht="300">
      <c r="A6" s="38" t="s">
        <v>49</v>
      </c>
      <c r="B6" s="38" t="s">
        <v>50</v>
      </c>
      <c r="C6" s="38" t="s">
        <v>51</v>
      </c>
      <c r="D6" s="38" t="s">
        <v>52</v>
      </c>
      <c r="E6" s="38" t="s">
        <v>53</v>
      </c>
      <c r="F6" s="38" t="s">
        <v>54</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2015-06-12T10:51:18Z</dcterms:modified>
</cp:coreProperties>
</file>